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4600097944 DE 2023\LENNIS E\CCTV-BOLSA REPUESTOS\"/>
    </mc:Choice>
  </mc:AlternateContent>
  <xr:revisionPtr revIDLastSave="0" documentId="14_{C4FA6555-0F55-4BE4-AF05-57EA8AD832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20" i="2" s="1"/>
  <c r="I21" i="2" l="1"/>
  <c r="I22" i="2" s="1"/>
  <c r="I48" i="2" l="1"/>
</calcChain>
</file>

<file path=xl/sharedStrings.xml><?xml version="1.0" encoding="utf-8"?>
<sst xmlns="http://schemas.openxmlformats.org/spreadsheetml/2006/main" count="79" uniqueCount="56">
  <si>
    <t>IVA</t>
  </si>
  <si>
    <t>Item</t>
  </si>
  <si>
    <t>Descripción</t>
  </si>
  <si>
    <t>Unidad</t>
  </si>
  <si>
    <t xml:space="preserve">Cant </t>
  </si>
  <si>
    <t>V Unitario</t>
  </si>
  <si>
    <t>V Parcial</t>
  </si>
  <si>
    <t>Bolsa de Repuestos Automatización e iluminación</t>
  </si>
  <si>
    <t>Gl</t>
  </si>
  <si>
    <t>Subtotal Bolsa Repuestos  Automatización, Iluminacion</t>
  </si>
  <si>
    <t>Total Bolsa Repuestos  Automatización, Iluminacion</t>
  </si>
  <si>
    <t>Tubo Fluorescente T5</t>
  </si>
  <si>
    <t>UND</t>
  </si>
  <si>
    <t>Master TL5</t>
  </si>
  <si>
    <t>Bombillas referencia PHILIPS MASTER PL-T 32W 840 4P</t>
  </si>
  <si>
    <t>Master LED</t>
  </si>
  <si>
    <t>Ojo de Buey</t>
  </si>
  <si>
    <t>Tubo Flourescente T8</t>
  </si>
  <si>
    <t>Tubo fluorescente referencia Sylvania F32T8 6500K SUPER tipo luz día</t>
  </si>
  <si>
    <t>Parlante</t>
  </si>
  <si>
    <t>DATOS DEL PROPONENTE</t>
  </si>
  <si>
    <t>NOMBRE O RAZÓN SOCIAL DEL PROPONENTE</t>
  </si>
  <si>
    <t xml:space="preserve"> DOCUMENTO DE IDENTIDAD O NIT </t>
  </si>
  <si>
    <t>NOMBRE REPRESENTANTE LEGAL</t>
  </si>
  <si>
    <t xml:space="preserve">DIRECCIÓN DE CORRESPONDENCIA </t>
  </si>
  <si>
    <t xml:space="preserve">CORREO ELECTRONICO </t>
  </si>
  <si>
    <t xml:space="preserve">TELEFONOS DE CONTACTO </t>
  </si>
  <si>
    <t>No.DOCUMENTO REPRESENTANTE LEGAL</t>
  </si>
  <si>
    <t>2.1.1</t>
  </si>
  <si>
    <t>2.1.2</t>
  </si>
  <si>
    <t>2.1.3</t>
  </si>
  <si>
    <t>2.1.4</t>
  </si>
  <si>
    <t>2.1.5</t>
  </si>
  <si>
    <t>2.1.6</t>
  </si>
  <si>
    <t>2.1.7</t>
  </si>
  <si>
    <t>4.1.1</t>
  </si>
  <si>
    <t>VALOR TOTAL EN LETRAS</t>
  </si>
  <si>
    <t>TOTAL GENERAL</t>
  </si>
  <si>
    <t>FORMULARIO DE PRECIOS Y CANTIADADES</t>
  </si>
  <si>
    <t>Detalle_Bolsa de Respuestos Sonido Ambiental</t>
  </si>
  <si>
    <t>Detelle_Bolsa de Repuestos Automatización e iluminación</t>
  </si>
  <si>
    <t>Mantenimiento CCTV Interno y Control de Acceso SIES-M</t>
  </si>
  <si>
    <t>Detalle Bolsa Repuestos CCTV Interno y Control de Acceso</t>
  </si>
  <si>
    <t>CCTV Interno</t>
  </si>
  <si>
    <t>6.1</t>
  </si>
  <si>
    <t>Cámara de red Fija Axis</t>
  </si>
  <si>
    <t>Un</t>
  </si>
  <si>
    <t>6.2</t>
  </si>
  <si>
    <t>PoE para Cámara de Red Axis</t>
  </si>
  <si>
    <t>6.3</t>
  </si>
  <si>
    <t xml:space="preserve">Estación de computo para Sala de Monitoreo </t>
  </si>
  <si>
    <t xml:space="preserve">Un </t>
  </si>
  <si>
    <t>Control de Acceso</t>
  </si>
  <si>
    <t>7.1</t>
  </si>
  <si>
    <t>Lectora Biométrica</t>
  </si>
  <si>
    <r>
      <t xml:space="preserve">Bolsa de Repuestos, Con </t>
    </r>
    <r>
      <rPr>
        <b/>
        <sz val="11"/>
        <color theme="1"/>
        <rFont val="Calibri"/>
        <family val="2"/>
        <scheme val="minor"/>
      </rPr>
      <t>valor fijo</t>
    </r>
    <r>
      <rPr>
        <sz val="11"/>
        <color theme="1"/>
        <rFont val="Calibri"/>
        <family val="2"/>
        <scheme val="minor"/>
      </rPr>
      <t>/ manejo bajo requerimientos del Cliente y autorizados por el supervisor con cotización requerida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</si>
</sst>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&quot;$&quot;\ #,##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/>
      <right style="medium">
        <color rgb="FFD4D4D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6" fontId="6" fillId="2" borderId="5" xfId="0" applyNumberFormat="1" applyFont="1" applyFill="1" applyBorder="1" applyAlignment="1">
      <alignment vertical="center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vertical="center" wrapText="1"/>
    </xf>
    <xf numFmtId="6" fontId="5" fillId="2" borderId="0" xfId="0" applyNumberFormat="1" applyFont="1" applyFill="1" applyAlignment="1">
      <alignment vertical="center" wrapText="1"/>
    </xf>
    <xf numFmtId="6" fontId="5" fillId="2" borderId="8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6" fontId="6" fillId="2" borderId="0" xfId="0" applyNumberFormat="1" applyFont="1" applyFill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6" fontId="5" fillId="3" borderId="5" xfId="0" applyNumberFormat="1" applyFont="1" applyFill="1" applyBorder="1" applyAlignment="1">
      <alignment vertical="center" wrapText="1"/>
    </xf>
    <xf numFmtId="9" fontId="5" fillId="3" borderId="11" xfId="0" applyNumberFormat="1" applyFont="1" applyFill="1" applyBorder="1" applyAlignment="1">
      <alignment horizontal="right" vertical="center" wrapText="1"/>
    </xf>
    <xf numFmtId="6" fontId="5" fillId="3" borderId="11" xfId="0" applyNumberFormat="1" applyFont="1" applyFill="1" applyBorder="1" applyAlignment="1">
      <alignment vertical="center" wrapText="1"/>
    </xf>
    <xf numFmtId="6" fontId="5" fillId="3" borderId="8" xfId="0" applyNumberFormat="1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165" fontId="12" fillId="2" borderId="0" xfId="0" applyNumberFormat="1" applyFont="1" applyFill="1" applyAlignment="1">
      <alignment horizontal="center" vertical="center" wrapText="1"/>
    </xf>
    <xf numFmtId="164" fontId="0" fillId="2" borderId="0" xfId="4" applyNumberFormat="1" applyFont="1" applyFill="1" applyBorder="1"/>
    <xf numFmtId="0" fontId="5" fillId="3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/>
    </xf>
    <xf numFmtId="0" fontId="11" fillId="3" borderId="19" xfId="0" applyFont="1" applyFill="1" applyBorder="1"/>
    <xf numFmtId="0" fontId="0" fillId="3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/>
    <xf numFmtId="0" fontId="13" fillId="5" borderId="19" xfId="0" applyFont="1" applyFill="1" applyBorder="1" applyAlignment="1">
      <alignment wrapText="1"/>
    </xf>
    <xf numFmtId="6" fontId="6" fillId="2" borderId="19" xfId="0" applyNumberFormat="1" applyFont="1" applyFill="1" applyBorder="1" applyAlignment="1">
      <alignment vertical="center" wrapText="1"/>
    </xf>
    <xf numFmtId="165" fontId="12" fillId="4" borderId="19" xfId="0" applyNumberFormat="1" applyFont="1" applyFill="1" applyBorder="1" applyAlignment="1">
      <alignment horizontal="center" vertical="center" wrapText="1"/>
    </xf>
    <xf numFmtId="164" fontId="3" fillId="3" borderId="19" xfId="4" applyNumberFormat="1" applyFont="1" applyFill="1" applyBorder="1"/>
    <xf numFmtId="164" fontId="3" fillId="0" borderId="19" xfId="4" applyNumberFormat="1" applyFont="1" applyBorder="1"/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/>
    </xf>
    <xf numFmtId="0" fontId="9" fillId="2" borderId="8" xfId="3" applyFont="1" applyFill="1" applyBorder="1" applyAlignment="1" applyProtection="1">
      <alignment horizontal="left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</cellXfs>
  <cellStyles count="5">
    <cellStyle name="Hipervínculo" xfId="3" builtinId="8"/>
    <cellStyle name="Moneda" xfId="4" builtinId="4"/>
    <cellStyle name="Normal" xfId="0" builtinId="0"/>
    <cellStyle name="Normal 4" xfId="1" xr:uid="{00000000-0005-0000-0000-000002000000}"/>
    <cellStyle name="Normal 6" xfId="2" xr:uid="{11E5E470-5187-4866-8CC0-1E1B1A5CE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796439</xdr:colOff>
      <xdr:row>1</xdr:row>
      <xdr:rowOff>21526</xdr:rowOff>
    </xdr:from>
    <xdr:to>
      <xdr:col>10</xdr:col>
      <xdr:colOff>150678</xdr:colOff>
      <xdr:row>8</xdr:row>
      <xdr:rowOff>74608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F3CBC0-A021-D776-906E-10332D511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880" y="204492"/>
          <a:ext cx="9858645" cy="1333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D78A-534D-4462-BBC2-8358D8E10D64}">
  <dimension ref="D10:K58"/>
  <sheetViews>
    <sheetView tabSelected="1" topLeftCell="A33" zoomScale="59" zoomScaleNormal="59" workbookViewId="0">
      <selection activeCell="G53" sqref="G53:I53"/>
    </sheetView>
  </sheetViews>
  <sheetFormatPr baseColWidth="10" defaultColWidth="11.42578125" defaultRowHeight="15" x14ac:dyDescent="0.25"/>
  <cols>
    <col min="1" max="2" width="11.42578125" style="1"/>
    <col min="3" max="3" width="13.42578125" style="1" customWidth="1"/>
    <col min="4" max="4" width="13.5703125" style="1" customWidth="1"/>
    <col min="5" max="5" width="29.140625" style="1" customWidth="1"/>
    <col min="6" max="6" width="14.28515625" style="1" customWidth="1"/>
    <col min="7" max="7" width="11.42578125" style="1"/>
    <col min="8" max="8" width="15.7109375" style="1" customWidth="1"/>
    <col min="9" max="9" width="30.28515625" style="1" customWidth="1"/>
    <col min="10" max="16384" width="11.42578125" style="1"/>
  </cols>
  <sheetData>
    <row r="10" spans="4:9" ht="15.75" thickBot="1" x14ac:dyDescent="0.3">
      <c r="D10" s="60"/>
      <c r="E10" s="61"/>
      <c r="F10" s="61"/>
      <c r="G10" s="61"/>
      <c r="H10" s="61"/>
      <c r="I10" s="62"/>
    </row>
    <row r="11" spans="4:9" ht="15" customHeight="1" thickBot="1" x14ac:dyDescent="0.3">
      <c r="D11" s="63" t="s">
        <v>38</v>
      </c>
      <c r="E11" s="64"/>
      <c r="F11" s="64"/>
      <c r="G11" s="64"/>
      <c r="H11" s="64"/>
      <c r="I11" s="65"/>
    </row>
    <row r="12" spans="4:9" ht="15.75" thickBot="1" x14ac:dyDescent="0.3">
      <c r="D12" s="8"/>
      <c r="E12" s="9"/>
      <c r="F12" s="9"/>
      <c r="G12" s="9"/>
      <c r="H12" s="9"/>
      <c r="I12" s="9"/>
    </row>
    <row r="13" spans="4:9" x14ac:dyDescent="0.25">
      <c r="D13" s="11"/>
      <c r="E13" s="11"/>
      <c r="F13" s="11"/>
      <c r="G13" s="11"/>
      <c r="H13" s="11"/>
      <c r="I13" s="12"/>
    </row>
    <row r="14" spans="4:9" x14ac:dyDescent="0.25">
      <c r="D14" s="11"/>
      <c r="E14" s="11"/>
      <c r="F14" s="11"/>
      <c r="G14" s="11"/>
      <c r="H14" s="11"/>
      <c r="I14" s="12"/>
    </row>
    <row r="15" spans="4:9" x14ac:dyDescent="0.25">
      <c r="D15" s="50" t="s">
        <v>41</v>
      </c>
      <c r="E15" s="51"/>
      <c r="F15" s="51"/>
      <c r="G15" s="51"/>
      <c r="H15" s="51"/>
      <c r="I15" s="52"/>
    </row>
    <row r="16" spans="4:9" ht="15.75" thickBot="1" x14ac:dyDescent="0.3">
      <c r="D16" s="5"/>
      <c r="E16" s="6"/>
      <c r="F16" s="6"/>
      <c r="G16" s="6"/>
      <c r="H16" s="6"/>
      <c r="I16" s="6"/>
    </row>
    <row r="17" spans="4:11" ht="15.75" thickBot="1" x14ac:dyDescent="0.3">
      <c r="D17" s="66" t="s">
        <v>7</v>
      </c>
      <c r="E17" s="67"/>
      <c r="F17" s="67"/>
      <c r="G17" s="67"/>
      <c r="H17" s="67"/>
      <c r="I17" s="71"/>
      <c r="J17" s="47" t="s">
        <v>55</v>
      </c>
      <c r="K17" s="48"/>
    </row>
    <row r="18" spans="4:11" ht="15.75" thickBot="1" x14ac:dyDescent="0.3">
      <c r="D18" s="21" t="s">
        <v>1</v>
      </c>
      <c r="E18" s="22" t="s">
        <v>2</v>
      </c>
      <c r="F18" s="22" t="s">
        <v>3</v>
      </c>
      <c r="G18" s="22" t="s">
        <v>4</v>
      </c>
      <c r="H18" s="22" t="s">
        <v>5</v>
      </c>
      <c r="I18" s="22" t="s">
        <v>6</v>
      </c>
      <c r="J18" s="47"/>
      <c r="K18" s="48"/>
    </row>
    <row r="19" spans="4:11" ht="46.5" customHeight="1" thickBot="1" x14ac:dyDescent="0.3">
      <c r="D19" s="7"/>
      <c r="E19" s="2"/>
      <c r="F19" s="2"/>
      <c r="G19" s="3"/>
      <c r="H19" s="4"/>
      <c r="I19" s="4">
        <f>H19*G19</f>
        <v>0</v>
      </c>
      <c r="J19" s="47"/>
      <c r="K19" s="48"/>
    </row>
    <row r="20" spans="4:11" ht="15.75" thickBot="1" x14ac:dyDescent="0.3">
      <c r="D20" s="68" t="s">
        <v>9</v>
      </c>
      <c r="E20" s="69"/>
      <c r="F20" s="69"/>
      <c r="G20" s="69"/>
      <c r="H20" s="70"/>
      <c r="I20" s="23">
        <f>I19</f>
        <v>0</v>
      </c>
      <c r="J20" s="47"/>
      <c r="K20" s="48"/>
    </row>
    <row r="21" spans="4:11" x14ac:dyDescent="0.25">
      <c r="D21" s="72" t="s">
        <v>0</v>
      </c>
      <c r="E21" s="73"/>
      <c r="F21" s="73"/>
      <c r="G21" s="74"/>
      <c r="H21" s="24">
        <v>0.19</v>
      </c>
      <c r="I21" s="25">
        <f>I20*19%</f>
        <v>0</v>
      </c>
      <c r="J21" s="47"/>
      <c r="K21" s="48"/>
    </row>
    <row r="22" spans="4:11" x14ac:dyDescent="0.25">
      <c r="D22" s="75" t="s">
        <v>10</v>
      </c>
      <c r="E22" s="75"/>
      <c r="F22" s="75"/>
      <c r="G22" s="75"/>
      <c r="H22" s="75"/>
      <c r="I22" s="26">
        <f>SUM(I20:I21)</f>
        <v>0</v>
      </c>
      <c r="J22" s="47"/>
      <c r="K22" s="48"/>
    </row>
    <row r="23" spans="4:11" ht="15.75" thickBot="1" x14ac:dyDescent="0.3">
      <c r="D23" s="10"/>
      <c r="E23" s="10"/>
      <c r="F23" s="10"/>
      <c r="G23" s="10"/>
      <c r="H23" s="10"/>
      <c r="I23" s="10"/>
    </row>
    <row r="24" spans="4:11" ht="14.45" customHeight="1" thickBot="1" x14ac:dyDescent="0.3">
      <c r="D24" s="49" t="s">
        <v>40</v>
      </c>
      <c r="E24" s="49"/>
      <c r="F24" s="49"/>
      <c r="G24" s="49"/>
      <c r="H24" s="49"/>
      <c r="I24" s="18"/>
    </row>
    <row r="25" spans="4:11" ht="15.75" thickBot="1" x14ac:dyDescent="0.3">
      <c r="D25" s="30" t="s">
        <v>1</v>
      </c>
      <c r="E25" s="30" t="s">
        <v>2</v>
      </c>
      <c r="F25" s="30" t="s">
        <v>3</v>
      </c>
      <c r="G25" s="30" t="s">
        <v>4</v>
      </c>
      <c r="H25" s="30" t="s">
        <v>5</v>
      </c>
      <c r="I25" s="14"/>
    </row>
    <row r="26" spans="4:11" ht="34.5" customHeight="1" thickBot="1" x14ac:dyDescent="0.3">
      <c r="D26" s="32" t="s">
        <v>28</v>
      </c>
      <c r="E26" s="32" t="s">
        <v>11</v>
      </c>
      <c r="F26" s="31" t="s">
        <v>12</v>
      </c>
      <c r="G26" s="31"/>
      <c r="H26" s="40"/>
      <c r="I26" s="15"/>
    </row>
    <row r="27" spans="4:11" ht="15.75" thickBot="1" x14ac:dyDescent="0.3">
      <c r="D27" s="32" t="s">
        <v>29</v>
      </c>
      <c r="E27" s="32" t="s">
        <v>13</v>
      </c>
      <c r="F27" s="31" t="s">
        <v>12</v>
      </c>
      <c r="G27" s="31"/>
      <c r="H27" s="40"/>
      <c r="I27" s="15"/>
    </row>
    <row r="28" spans="4:11" ht="64.5" customHeight="1" thickBot="1" x14ac:dyDescent="0.3">
      <c r="D28" s="32" t="s">
        <v>30</v>
      </c>
      <c r="E28" s="32" t="s">
        <v>14</v>
      </c>
      <c r="F28" s="31" t="s">
        <v>12</v>
      </c>
      <c r="G28" s="31"/>
      <c r="H28" s="40"/>
      <c r="I28" s="15"/>
    </row>
    <row r="29" spans="4:11" ht="15.75" thickBot="1" x14ac:dyDescent="0.3">
      <c r="D29" s="32" t="s">
        <v>31</v>
      </c>
      <c r="E29" s="32" t="s">
        <v>15</v>
      </c>
      <c r="F29" s="31" t="s">
        <v>12</v>
      </c>
      <c r="G29" s="31"/>
      <c r="H29" s="40"/>
      <c r="I29" s="15"/>
    </row>
    <row r="30" spans="4:11" ht="15.75" thickBot="1" x14ac:dyDescent="0.3">
      <c r="D30" s="32" t="s">
        <v>32</v>
      </c>
      <c r="E30" s="32" t="s">
        <v>16</v>
      </c>
      <c r="F30" s="31" t="s">
        <v>12</v>
      </c>
      <c r="G30" s="31"/>
      <c r="H30" s="40"/>
      <c r="I30" s="15"/>
    </row>
    <row r="31" spans="4:11" ht="15.75" thickBot="1" x14ac:dyDescent="0.3">
      <c r="D31" s="32" t="s">
        <v>33</v>
      </c>
      <c r="E31" s="32" t="s">
        <v>17</v>
      </c>
      <c r="F31" s="31" t="s">
        <v>12</v>
      </c>
      <c r="G31" s="31"/>
      <c r="H31" s="40"/>
      <c r="I31" s="15"/>
    </row>
    <row r="32" spans="4:11" ht="66" customHeight="1" thickBot="1" x14ac:dyDescent="0.3">
      <c r="D32" s="32" t="s">
        <v>34</v>
      </c>
      <c r="E32" s="32" t="s">
        <v>18</v>
      </c>
      <c r="F32" s="31" t="s">
        <v>12</v>
      </c>
      <c r="G32" s="31"/>
      <c r="H32" s="40"/>
      <c r="I32" s="15"/>
    </row>
    <row r="33" spans="4:9" ht="15.75" thickBot="1" x14ac:dyDescent="0.3">
      <c r="D33" s="16"/>
      <c r="E33" s="17"/>
      <c r="F33" s="17"/>
      <c r="G33" s="17"/>
      <c r="H33" s="17"/>
      <c r="I33" s="17"/>
    </row>
    <row r="34" spans="4:9" ht="14.45" customHeight="1" thickBot="1" x14ac:dyDescent="0.3">
      <c r="D34" s="49" t="s">
        <v>39</v>
      </c>
      <c r="E34" s="49"/>
      <c r="F34" s="49"/>
      <c r="G34" s="49"/>
      <c r="H34" s="49"/>
      <c r="I34" s="18"/>
    </row>
    <row r="35" spans="4:9" ht="15.75" thickBot="1" x14ac:dyDescent="0.3">
      <c r="D35" s="30" t="s">
        <v>1</v>
      </c>
      <c r="E35" s="30" t="s">
        <v>2</v>
      </c>
      <c r="F35" s="30" t="s">
        <v>3</v>
      </c>
      <c r="G35" s="30" t="s">
        <v>4</v>
      </c>
      <c r="H35" s="30" t="s">
        <v>5</v>
      </c>
      <c r="I35" s="14"/>
    </row>
    <row r="36" spans="4:9" ht="15.75" thickBot="1" x14ac:dyDescent="0.3">
      <c r="D36" s="31" t="s">
        <v>35</v>
      </c>
      <c r="E36" s="32" t="s">
        <v>19</v>
      </c>
      <c r="F36" s="31" t="s">
        <v>8</v>
      </c>
      <c r="G36" s="31">
        <v>1</v>
      </c>
      <c r="H36" s="40"/>
      <c r="I36" s="15"/>
    </row>
    <row r="37" spans="4:9" ht="15.75" thickBot="1" x14ac:dyDescent="0.3">
      <c r="D37" s="31"/>
      <c r="E37" s="32"/>
      <c r="F37" s="31"/>
      <c r="G37" s="31"/>
      <c r="H37" s="40"/>
      <c r="I37" s="15"/>
    </row>
    <row r="38" spans="4:9" ht="15.75" thickBot="1" x14ac:dyDescent="0.3">
      <c r="D38" s="44" t="s">
        <v>42</v>
      </c>
      <c r="E38" s="45"/>
      <c r="F38" s="45"/>
      <c r="G38" s="45"/>
      <c r="H38" s="46"/>
      <c r="I38" s="27"/>
    </row>
    <row r="39" spans="4:9" ht="15.75" thickBot="1" x14ac:dyDescent="0.3">
      <c r="D39" s="33" t="s">
        <v>1</v>
      </c>
      <c r="E39" s="33" t="s">
        <v>2</v>
      </c>
      <c r="F39" s="33" t="s">
        <v>3</v>
      </c>
      <c r="G39" s="33" t="s">
        <v>4</v>
      </c>
      <c r="H39" s="41" t="s">
        <v>5</v>
      </c>
      <c r="I39" s="28"/>
    </row>
    <row r="40" spans="4:9" ht="15.75" thickBot="1" x14ac:dyDescent="0.3">
      <c r="D40" s="34">
        <v>6</v>
      </c>
      <c r="E40" s="35" t="s">
        <v>43</v>
      </c>
      <c r="F40" s="36"/>
      <c r="G40" s="36"/>
      <c r="H40" s="42"/>
      <c r="I40" s="29"/>
    </row>
    <row r="41" spans="4:9" ht="15.75" thickBot="1" x14ac:dyDescent="0.3">
      <c r="D41" s="37" t="s">
        <v>44</v>
      </c>
      <c r="E41" s="38" t="s">
        <v>45</v>
      </c>
      <c r="F41" s="37" t="s">
        <v>46</v>
      </c>
      <c r="G41" s="37">
        <v>1</v>
      </c>
      <c r="H41" s="43"/>
      <c r="I41" s="29"/>
    </row>
    <row r="42" spans="4:9" ht="15.75" thickBot="1" x14ac:dyDescent="0.3">
      <c r="D42" s="37" t="s">
        <v>47</v>
      </c>
      <c r="E42" s="38" t="s">
        <v>48</v>
      </c>
      <c r="F42" s="37" t="s">
        <v>46</v>
      </c>
      <c r="G42" s="37">
        <v>1</v>
      </c>
      <c r="H42" s="43"/>
      <c r="I42" s="29"/>
    </row>
    <row r="43" spans="4:9" ht="30.75" thickBot="1" x14ac:dyDescent="0.3">
      <c r="D43" s="37" t="s">
        <v>49</v>
      </c>
      <c r="E43" s="39" t="s">
        <v>50</v>
      </c>
      <c r="F43" s="37" t="s">
        <v>51</v>
      </c>
      <c r="G43" s="37">
        <v>1</v>
      </c>
      <c r="H43" s="40"/>
      <c r="I43" s="29"/>
    </row>
    <row r="44" spans="4:9" ht="15.75" thickBot="1" x14ac:dyDescent="0.3">
      <c r="D44" s="34">
        <v>7</v>
      </c>
      <c r="E44" s="35" t="s">
        <v>52</v>
      </c>
      <c r="F44" s="36"/>
      <c r="G44" s="36"/>
      <c r="H44" s="42"/>
      <c r="I44" s="29"/>
    </row>
    <row r="45" spans="4:9" ht="15.75" thickBot="1" x14ac:dyDescent="0.3">
      <c r="D45" s="37" t="s">
        <v>53</v>
      </c>
      <c r="E45" s="38" t="s">
        <v>54</v>
      </c>
      <c r="F45" s="37" t="s">
        <v>46</v>
      </c>
      <c r="G45" s="37">
        <v>1</v>
      </c>
      <c r="H45" s="43"/>
      <c r="I45" s="29"/>
    </row>
    <row r="46" spans="4:9" x14ac:dyDescent="0.25">
      <c r="D46" s="19"/>
      <c r="E46" s="20"/>
      <c r="F46" s="19"/>
      <c r="G46" s="19"/>
      <c r="I46" s="15"/>
    </row>
    <row r="47" spans="4:9" ht="15.75" thickBot="1" x14ac:dyDescent="0.3">
      <c r="D47" s="11"/>
      <c r="E47" s="11"/>
      <c r="F47" s="11"/>
      <c r="G47" s="11"/>
      <c r="H47" s="11"/>
      <c r="I47" s="12"/>
    </row>
    <row r="48" spans="4:9" ht="15.75" thickBot="1" x14ac:dyDescent="0.3">
      <c r="D48" s="58" t="s">
        <v>37</v>
      </c>
      <c r="E48" s="59"/>
      <c r="F48" s="59"/>
      <c r="G48" s="59"/>
      <c r="H48" s="59"/>
      <c r="I48" s="13" t="e">
        <f>I22+#REF!+#REF!</f>
        <v>#REF!</v>
      </c>
    </row>
    <row r="50" spans="5:9" x14ac:dyDescent="0.25">
      <c r="E50" s="56" t="s">
        <v>20</v>
      </c>
      <c r="F50" s="56"/>
      <c r="G50" s="56"/>
      <c r="H50" s="56"/>
      <c r="I50" s="56"/>
    </row>
    <row r="51" spans="5:9" ht="28.5" customHeight="1" x14ac:dyDescent="0.25">
      <c r="E51" s="57" t="s">
        <v>21</v>
      </c>
      <c r="F51" s="57"/>
      <c r="G51" s="55"/>
      <c r="H51" s="55"/>
      <c r="I51" s="55"/>
    </row>
    <row r="52" spans="5:9" x14ac:dyDescent="0.25">
      <c r="E52" s="53" t="s">
        <v>22</v>
      </c>
      <c r="F52" s="53"/>
      <c r="G52" s="55"/>
      <c r="H52" s="55"/>
      <c r="I52" s="55"/>
    </row>
    <row r="53" spans="5:9" x14ac:dyDescent="0.25">
      <c r="E53" s="53" t="s">
        <v>23</v>
      </c>
      <c r="F53" s="53"/>
      <c r="G53" s="55"/>
      <c r="H53" s="55"/>
      <c r="I53" s="55"/>
    </row>
    <row r="54" spans="5:9" x14ac:dyDescent="0.25">
      <c r="E54" s="53" t="s">
        <v>27</v>
      </c>
      <c r="F54" s="53"/>
      <c r="G54" s="55"/>
      <c r="H54" s="55"/>
      <c r="I54" s="55"/>
    </row>
    <row r="55" spans="5:9" x14ac:dyDescent="0.25">
      <c r="E55" s="53" t="s">
        <v>24</v>
      </c>
      <c r="F55" s="53"/>
      <c r="G55" s="55"/>
      <c r="H55" s="55"/>
      <c r="I55" s="55"/>
    </row>
    <row r="56" spans="5:9" x14ac:dyDescent="0.25">
      <c r="E56" s="53" t="s">
        <v>25</v>
      </c>
      <c r="F56" s="53"/>
      <c r="G56" s="54"/>
      <c r="H56" s="55"/>
      <c r="I56" s="55"/>
    </row>
    <row r="57" spans="5:9" x14ac:dyDescent="0.25">
      <c r="E57" s="53" t="s">
        <v>26</v>
      </c>
      <c r="F57" s="53"/>
      <c r="G57" s="55"/>
      <c r="H57" s="55"/>
      <c r="I57" s="55"/>
    </row>
    <row r="58" spans="5:9" x14ac:dyDescent="0.25">
      <c r="E58" s="53" t="s">
        <v>36</v>
      </c>
      <c r="F58" s="53"/>
      <c r="G58" s="55"/>
      <c r="H58" s="55"/>
      <c r="I58" s="55"/>
    </row>
  </sheetData>
  <mergeCells count="29">
    <mergeCell ref="E58:F58"/>
    <mergeCell ref="G58:I58"/>
    <mergeCell ref="D48:H48"/>
    <mergeCell ref="D10:I10"/>
    <mergeCell ref="D11:I11"/>
    <mergeCell ref="D17:I17"/>
    <mergeCell ref="D20:H20"/>
    <mergeCell ref="D21:G21"/>
    <mergeCell ref="D22:H22"/>
    <mergeCell ref="E56:F56"/>
    <mergeCell ref="G56:I56"/>
    <mergeCell ref="E57:F57"/>
    <mergeCell ref="G57:I57"/>
    <mergeCell ref="E50:I50"/>
    <mergeCell ref="E51:F51"/>
    <mergeCell ref="G51:I51"/>
    <mergeCell ref="E52:F52"/>
    <mergeCell ref="G52:I52"/>
    <mergeCell ref="E53:F53"/>
    <mergeCell ref="G53:I53"/>
    <mergeCell ref="E54:F54"/>
    <mergeCell ref="G54:I54"/>
    <mergeCell ref="G55:I55"/>
    <mergeCell ref="E55:F55"/>
    <mergeCell ref="D38:H38"/>
    <mergeCell ref="J17:K22"/>
    <mergeCell ref="D24:H24"/>
    <mergeCell ref="D34:H34"/>
    <mergeCell ref="D15:I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 COMERCIAL</dc:creator>
  <cp:lastModifiedBy>Lennis Aydee Echeverri Hincapié</cp:lastModifiedBy>
  <cp:lastPrinted>2020-10-08T00:08:59Z</cp:lastPrinted>
  <dcterms:created xsi:type="dcterms:W3CDTF">2018-09-19T18:38:57Z</dcterms:created>
  <dcterms:modified xsi:type="dcterms:W3CDTF">2023-07-14T15:13:49Z</dcterms:modified>
</cp:coreProperties>
</file>