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 de Desarrollo E_4600090114\CATALINA\20231000669_La America\"/>
    </mc:Choice>
  </mc:AlternateContent>
  <xr:revisionPtr revIDLastSave="0" documentId="13_ncr:1_{C8CF1A33-E8B8-475A-BCC4-9AA1F5C09556}" xr6:coauthVersionLast="47" xr6:coauthVersionMax="47" xr10:uidLastSave="{00000000-0000-0000-0000-000000000000}"/>
  <bookViews>
    <workbookView xWindow="-120" yWindow="-120" windowWidth="20730" windowHeight="11040" xr2:uid="{6590F94B-1CD4-4E31-AFA4-3D08E4726D01}"/>
  </bookViews>
  <sheets>
    <sheet name="Especificaciones Técnic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7" i="1" l="1"/>
  <c r="D198" i="1"/>
  <c r="D196" i="1"/>
  <c r="D190" i="1"/>
  <c r="D191" i="1"/>
  <c r="D192" i="1"/>
  <c r="D189" i="1"/>
  <c r="D184" i="1"/>
  <c r="D185" i="1"/>
  <c r="D183" i="1"/>
  <c r="D178" i="1"/>
  <c r="D179" i="1"/>
  <c r="D177" i="1"/>
  <c r="D172" i="1"/>
  <c r="D173" i="1"/>
  <c r="D171" i="1"/>
  <c r="D166" i="1"/>
  <c r="D167" i="1"/>
  <c r="D165" i="1"/>
  <c r="D160" i="1"/>
  <c r="D161" i="1"/>
  <c r="D159" i="1"/>
  <c r="D153" i="1"/>
  <c r="D154" i="1"/>
  <c r="D155" i="1"/>
  <c r="D152" i="1"/>
  <c r="D146" i="1"/>
  <c r="D147" i="1"/>
  <c r="D148" i="1"/>
  <c r="D145" i="1"/>
  <c r="D139" i="1"/>
  <c r="D140" i="1"/>
  <c r="D141" i="1"/>
  <c r="D138" i="1"/>
  <c r="D132" i="1"/>
  <c r="D133" i="1"/>
  <c r="D134" i="1"/>
  <c r="D131" i="1"/>
  <c r="D126" i="1"/>
  <c r="D127" i="1"/>
  <c r="D125" i="1"/>
  <c r="D120" i="1"/>
  <c r="D121" i="1"/>
  <c r="D119" i="1"/>
  <c r="D112" i="1"/>
  <c r="D113" i="1"/>
  <c r="D111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92" i="1"/>
  <c r="D81" i="1"/>
  <c r="D82" i="1"/>
  <c r="D83" i="1"/>
  <c r="D84" i="1"/>
  <c r="D85" i="1"/>
  <c r="D86" i="1"/>
  <c r="D87" i="1"/>
  <c r="D88" i="1"/>
  <c r="D80" i="1"/>
  <c r="D70" i="1"/>
  <c r="D71" i="1"/>
  <c r="D72" i="1"/>
  <c r="D73" i="1"/>
  <c r="D74" i="1"/>
  <c r="D75" i="1"/>
  <c r="D76" i="1"/>
  <c r="D69" i="1"/>
  <c r="D55" i="1"/>
  <c r="D56" i="1"/>
  <c r="D57" i="1"/>
  <c r="D58" i="1"/>
  <c r="D59" i="1"/>
  <c r="D60" i="1"/>
  <c r="D61" i="1"/>
  <c r="D62" i="1"/>
  <c r="D63" i="1"/>
  <c r="D64" i="1"/>
  <c r="D65" i="1"/>
  <c r="D54" i="1"/>
  <c r="D45" i="1"/>
  <c r="D46" i="1"/>
  <c r="D47" i="1"/>
  <c r="D48" i="1"/>
  <c r="D49" i="1"/>
  <c r="D50" i="1"/>
  <c r="D44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25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6" i="1"/>
  <c r="C194" i="1"/>
  <c r="C187" i="1"/>
  <c r="C181" i="1"/>
  <c r="C175" i="1"/>
  <c r="C169" i="1"/>
  <c r="C163" i="1"/>
  <c r="C157" i="1"/>
  <c r="C150" i="1"/>
  <c r="C143" i="1"/>
  <c r="C136" i="1"/>
  <c r="C129" i="1"/>
  <c r="C123" i="1"/>
  <c r="C117" i="1"/>
  <c r="C109" i="1"/>
  <c r="C90" i="1"/>
  <c r="C78" i="1"/>
  <c r="C67" i="1"/>
  <c r="C52" i="1"/>
  <c r="C42" i="1"/>
  <c r="C23" i="1"/>
  <c r="C4" i="1"/>
</calcChain>
</file>

<file path=xl/sharedStrings.xml><?xml version="1.0" encoding="utf-8"?>
<sst xmlns="http://schemas.openxmlformats.org/spreadsheetml/2006/main" count="370" uniqueCount="183">
  <si>
    <t>Cámara CCTV - Tipo domo</t>
  </si>
  <si>
    <t>DESCRIPCIÓN</t>
  </si>
  <si>
    <t>REQUERIDO</t>
  </si>
  <si>
    <t>MARCA</t>
  </si>
  <si>
    <t>INDICAR</t>
  </si>
  <si>
    <t>REFERENCIA</t>
  </si>
  <si>
    <t>SENSOR DE IMAGEN</t>
  </si>
  <si>
    <t xml:space="preserve">CMOS DE BARRIDO PROGRESIVO DE 1/2.7" </t>
  </si>
  <si>
    <t>LENTE</t>
  </si>
  <si>
    <t>FOCAL FIJO</t>
  </si>
  <si>
    <t>CAMPO DE VISIÓN HORIZONTAL</t>
  </si>
  <si>
    <t>103°</t>
  </si>
  <si>
    <t>CAMPO DE VISIÓN VERTICAL</t>
  </si>
  <si>
    <t>76°</t>
  </si>
  <si>
    <t>ILUMINACIÓN MÍNIMA</t>
  </si>
  <si>
    <t>0.06 lux @ F2.0 (Color)
0.01 lux @ F2.0 (B/W)
0 lux with IR illumination on</t>
  </si>
  <si>
    <t>COMPRESIÓN DE VÍDEO</t>
  </si>
  <si>
    <t>H.265, H.264, MJPEG</t>
  </si>
  <si>
    <t>RESOLUCIÓN</t>
  </si>
  <si>
    <t>2560x1920 (5MP)</t>
  </si>
  <si>
    <t>VELOCIDAD DE IMAGEN</t>
  </si>
  <si>
    <t>30 fps @ 2560x1920
60 fps @ 1920x1080</t>
  </si>
  <si>
    <t>PROTOCOLOS COMPATIBLES</t>
  </si>
  <si>
    <t>802.1X, ARP, Bonjour, CIFS/SMB, DDNS,
DHCP, DNS, FTP, HTTP, HTTPS, ICMP, IGMPv3,
IPv4, IPv6, NTP, PPPoE, QoS (CoS/DSCP),
RTSP/RTP/RTCP, SMTP, SNMP, SSL, TCP/IP, TLS
1.2, UDP, UPnP</t>
  </si>
  <si>
    <t>SEGURIDAD</t>
  </si>
  <si>
    <t>Access list, digest authentication, HTTPS ,
IEEE 802.1x, Password protection, signed
firmware, Trend Micro IoT Security (brute
force attack event, cyberattack event,
quarantine event), user access log, user
account management</t>
  </si>
  <si>
    <t>MEMORIA</t>
  </si>
  <si>
    <t>Flash 128 MB RAM 512 MB</t>
  </si>
  <si>
    <t>CERTIFICACIONES</t>
  </si>
  <si>
    <t>EMC: CE (EN 55032 Class B, EN 55024), FCC (FCC Part 15 Subpart B Class B), RCM (AS/ NZS CISPR 32), VCCI (VCCI-CISPR 32 Class B); Safety: UL (UL 62368-1), CB (IEC/EN 62368- 1, IEC/EN 60950-22, IEC/EN 62471); IA: BIS (IS 13252) for FD9189-H</t>
  </si>
  <si>
    <t>ANALÍTICAS</t>
  </si>
  <si>
    <t>Detección de intrusión, detección de merodeo, línea
detección de cruce, objeto desatendido
detección, detección de objetos perdidos, rostro
detección, detección de multitudes, correr
detección</t>
  </si>
  <si>
    <t>GARANTÍA</t>
  </si>
  <si>
    <t>36 months</t>
  </si>
  <si>
    <t>Cámara CCTV - Tipo bala</t>
  </si>
  <si>
    <t>56°</t>
  </si>
  <si>
    <t>EMC: CE (EN 55032 Class A, EN 55024,
EN50121-4), FCC (FCC Part 15 Subpart B
Class A), RCM (AS/NZS CISPR 32), VCCI
(VCCI-CISPR 32 Class A); Safety: Safety:
UL (UL 62368-1), CB (IEC/EN 62368-1, IEC/
EN 60950-22, IEC/EN 62471); Environment:
IK10 (IEC 62262), IP66 (IEC 60529); IA: BIS (IS
13252</t>
  </si>
  <si>
    <t>Monitor 27 pulgadas</t>
  </si>
  <si>
    <t>DESCRIPCION</t>
  </si>
  <si>
    <t>TAMAÑO</t>
  </si>
  <si>
    <t>27 PULGADAS</t>
  </si>
  <si>
    <t>1920 x 1080</t>
  </si>
  <si>
    <t xml:space="preserve"> SEÑAL VIDEO</t>
  </si>
  <si>
    <t>HDMI</t>
  </si>
  <si>
    <t xml:space="preserve">CONECTOR </t>
  </si>
  <si>
    <t>VGA</t>
  </si>
  <si>
    <t xml:space="preserve">3AÑOS </t>
  </si>
  <si>
    <t>NVR 16 Canales</t>
  </si>
  <si>
    <t>FORMATO VIDEO</t>
  </si>
  <si>
    <t>Camera Integration</t>
  </si>
  <si>
    <t>ONVIF Profile S</t>
  </si>
  <si>
    <t>Live View Display</t>
  </si>
  <si>
    <t>16 Channels
Multi-Lay out Display : 1x1, 2x2, 3x3, 1M+5, 1P+3, 1P+6, 2P+3, 3V</t>
  </si>
  <si>
    <t>HDD Devices</t>
  </si>
  <si>
    <t>Internal x2 (3.5")</t>
  </si>
  <si>
    <t>Recording Throughput</t>
  </si>
  <si>
    <t>64 Mbps</t>
  </si>
  <si>
    <t>Ethernet</t>
  </si>
  <si>
    <t>10/100/1000Mbps Ethernet (RJ-45) x1</t>
  </si>
  <si>
    <t>Network Throughput Input/Output Total</t>
  </si>
  <si>
    <t>88 Mbps</t>
  </si>
  <si>
    <t>PoE</t>
  </si>
  <si>
    <t xml:space="preserve">802.3at/af compliant PoE ports x 8 (Total Max. 120 W)
* DO NOT suggest connecting any non-PD dev ice with this NVR PoE port in order to
av oid potential risk.
</t>
  </si>
  <si>
    <t>Event</t>
  </si>
  <si>
    <t xml:space="preserve">Motion Detection, Smart VCA Ev ent, PIR Detection, Tampering Detection, Camera
DI/DO, Camera Disconnected, Disk Failure, Disk Full, NVR DI/DO, PoE error
</t>
  </si>
  <si>
    <t>Almacenamiento Interno</t>
  </si>
  <si>
    <t>2 Discos duros de 4Tb cada uno</t>
  </si>
  <si>
    <t>Switch 24 ptos 10/100/1000</t>
  </si>
  <si>
    <t>SWITCHING CAPACITY</t>
  </si>
  <si>
    <t>128 Gbps</t>
  </si>
  <si>
    <t>FORWARDING RATE</t>
  </si>
  <si>
    <t>128 Mpps</t>
  </si>
  <si>
    <t xml:space="preserve">STANDARD PORT ATTRIBUTES </t>
  </si>
  <si>
    <t>24x 1GbE RJ45 auto-sensing (1Gb/100Mb/10Mb) fixed ports</t>
  </si>
  <si>
    <t xml:space="preserve">OPERATING TEMPERATURE </t>
  </si>
  <si>
    <t>0° to 45°C (32° to 113° F)</t>
  </si>
  <si>
    <t>STORAGE TEMPERATURE</t>
  </si>
  <si>
    <t xml:space="preserve"> -40° to 65° C (-40° to 149° F)</t>
  </si>
  <si>
    <t>CERTIFICATIONS</t>
  </si>
  <si>
    <t>CE, ROHS, FCC</t>
  </si>
  <si>
    <t>UPS Rackeable</t>
  </si>
  <si>
    <t>Tipo de UPS</t>
  </si>
  <si>
    <t>Tecnología On Line de doble conversión</t>
  </si>
  <si>
    <t>Topología de entrada</t>
  </si>
  <si>
    <t>Monofásica</t>
  </si>
  <si>
    <t>Voltaje nominal de entrada</t>
  </si>
  <si>
    <t>120 vac</t>
  </si>
  <si>
    <t>Factor de potencia de entrada</t>
  </si>
  <si>
    <t>&gt;0,98</t>
  </si>
  <si>
    <t>Potencia</t>
  </si>
  <si>
    <t>1KVA/900W</t>
  </si>
  <si>
    <t>Voltaje DC / referencia</t>
  </si>
  <si>
    <t>36VDC / 3 x 12VDC9Ah</t>
  </si>
  <si>
    <t>Tiempo de respaldo</t>
  </si>
  <si>
    <t>6 Minutos</t>
  </si>
  <si>
    <t>Enrutador Gigabit Ethernet</t>
  </si>
  <si>
    <t>Arquitectura</t>
  </si>
  <si>
    <t>MMIPS</t>
  </si>
  <si>
    <t xml:space="preserve">Recuento de núcleos de CPU </t>
  </si>
  <si>
    <t>Frecuencia nominal de la CPU</t>
  </si>
  <si>
    <t>880 MHz</t>
  </si>
  <si>
    <t xml:space="preserve">Tamaño de RAM </t>
  </si>
  <si>
    <t>256 MB</t>
  </si>
  <si>
    <t xml:space="preserve">Tamaño de almacenamiento </t>
  </si>
  <si>
    <t>16 MB</t>
  </si>
  <si>
    <t xml:space="preserve">Temperatura ambiente probada </t>
  </si>
  <si>
    <t>(-40 ° C hasta 70 ° C)</t>
  </si>
  <si>
    <t>Número de entradas DC</t>
  </si>
  <si>
    <t>2 (toma de CC, PoE-IN)</t>
  </si>
  <si>
    <t>Voltaje de entrada DC jack</t>
  </si>
  <si>
    <t>12-57 V</t>
  </si>
  <si>
    <t>Consumo máximo de energía</t>
  </si>
  <si>
    <t>24 W</t>
  </si>
  <si>
    <t>Consumo máximo de energía sin accesorios</t>
  </si>
  <si>
    <t>6 W</t>
  </si>
  <si>
    <t>PoE en</t>
  </si>
  <si>
    <t xml:space="preserve"> 802.3af / en</t>
  </si>
  <si>
    <t>PoE en voltaje de entrada</t>
  </si>
  <si>
    <t xml:space="preserve">10/100/1000 Ethernet ports </t>
  </si>
  <si>
    <t>Fiber</t>
  </si>
  <si>
    <t xml:space="preserve">SFP ports </t>
  </si>
  <si>
    <t>Monitor Industrial Interactivo 55’’</t>
  </si>
  <si>
    <t>CARACTERÍSTICAS</t>
  </si>
  <si>
    <t>OneScreen TouchScreen t6-55” (Con EShare y Android 8)</t>
  </si>
  <si>
    <t>OneScreen WebCam</t>
  </si>
  <si>
    <t xml:space="preserve">Soporte móvil nacional para pantallas OneScreen de hasta 55". </t>
  </si>
  <si>
    <t>Estación de escritorio - Recepción</t>
  </si>
  <si>
    <t>Core i 5 o Raizen 5 Disco de Estado Solido 256GB Memoria Ram 8Gb. Combo teclado y mouse. 3 años de garantia.Ultimo Sistema Operativo de Windows y Office licenciamiento Vitalicio.</t>
  </si>
  <si>
    <t>Impresora Multifuncional</t>
  </si>
  <si>
    <t xml:space="preserve"> Multifuncional  B/N40 ppm  DUPLEX EN TODAS LAS FUNCIONES  , WIRELESS 305 Hojas Red - Impresora - Copiadora - Fax - Escaner - Duplex- 256MB-1200MHz- ADF 50 ppm  -  CICLO MAXIMO DE TRABAJO  HASTA 80.000 PAGINAS- REEMPLAZO DE LA M426DN VOLUMEN RECOMENDADO MENSUAL DE 750 A 4.000 PAGINAS REEMPLAZO DE LA M2727 INCLUYE GARANTIA 1 AÑO PUEDE ADQUIRIR  CAREPACK  DMR 3 AÑOS: UB9R7E, TONER: 58Arendimiento 3.000 paginas), 58X (rendimiento 10.000 paginas)</t>
  </si>
  <si>
    <t>Extensión eléctrica enrollable</t>
  </si>
  <si>
    <t>Marca</t>
  </si>
  <si>
    <t>Woods</t>
  </si>
  <si>
    <t>Referencia</t>
  </si>
  <si>
    <t>Descripción</t>
  </si>
  <si>
    <t>Carrete de cable de extensión con 4 salidas 163 SJTW y disyuntor de 12 A, 25 pies</t>
  </si>
  <si>
    <t>Características</t>
  </si>
  <si>
    <t>*largo: 27 Centimetros
* Ancho: 11 Centimetros
* Alto: 22 Centimetros
* Peso del Producto: 4 libras</t>
  </si>
  <si>
    <t>Sopladora bidireccional de 600 watts</t>
  </si>
  <si>
    <t>Makita</t>
  </si>
  <si>
    <t>UB1103</t>
  </si>
  <si>
    <t>Superficie de aplicación</t>
  </si>
  <si>
    <t>Inalámbrico:No
País de Origen: China
Velocidad: 16000 RPM
Potencia: 600 W
Uso de herramienta: Industrial
Largo del cable: 2 m
Alimentación: Eléctrica
Niveles de potencia: 6
Voltaje: 110 V
Batería: NO
Tipo velocidad: Variable
Incluye: Boquilla</t>
  </si>
  <si>
    <t xml:space="preserve">Multitoma industrial de 8 salidas con polo a tierra y supresor de picos de 90 julios </t>
  </si>
  <si>
    <t>Material</t>
  </si>
  <si>
    <t>Pvc y plástico</t>
  </si>
  <si>
    <t>Multitoma con absorción de energía repentina para regulación y protección electrónica, lleva acabo aislamiento, totalmente resistente con supresor.</t>
  </si>
  <si>
    <t>Lapicero 3D</t>
  </si>
  <si>
    <t>3DPEN</t>
  </si>
  <si>
    <t xml:space="preserve">Lápiz para impresión 3D, utiliza filamento ABS o PLA de diámetro 1.75mm. Viene con 9 metros de filamento PLA. </t>
  </si>
  <si>
    <t>*Diámetro de la boquilla: 0.7mm
*Velocidad de impresión: ajustable
*Temperatura de impresión: ajustable
*Temperatura de calentamiento: 160°C ~ 235°C
*Voltaje y corriente de operación: 12V, 2A
*Peso neto: 340g</t>
  </si>
  <si>
    <t>Plotter de corte silhouette cameo 4 plus</t>
  </si>
  <si>
    <t>Silhouette</t>
  </si>
  <si>
    <t>Cameo 4 Plus versión de 15 pulgadas</t>
  </si>
  <si>
    <t>Material: Vinilo
Color: Blanco
Dimensiones del artículo LxWxH	30.6 x 12.3 x 10.3 pulgadas
Modo de operación: Automático
Peso del artículo: 5.6 Kilogramos
Medios impresos: Cartulina para tarjetas
Dimensiones del producto: 30.6 x 12.3 x 10.3 pulgadas
Peso: 12.32 pounds</t>
  </si>
  <si>
    <t>Proyector de exteriores</t>
  </si>
  <si>
    <t xml:space="preserve">BenQ </t>
  </si>
  <si>
    <t>Láser WUXGA LU930</t>
  </si>
  <si>
    <t>Resol WUXGA, Láser 5,000 lum, Cont. 3,000,000:1, Hasta 20,000hrs, 1.6X, TR 1.36~2.18, H+V lens shift, LumiExpert, HDMI, LAN control, 2D Keystone, Corner fit, FW upgrade via LAN., Rotación de proyección a 360°, Reducción y cambio digital, IP5X a prueba de polvo</t>
  </si>
  <si>
    <t>Taladro inalámbrico DEWALT</t>
  </si>
  <si>
    <t>Dewalt</t>
  </si>
  <si>
    <t>DCD7781S2A-B3</t>
  </si>
  <si>
    <t>Tipo de taladro: Taladro inalámbrico
Uso de herramienta: Industrial
Cantidad contenida en el empaque: 1
Alto: 16.7 cm
País de Origen: China
Ancho: 13.8 cm
Tamaño del mandril: 1/2 pulgadas
Potencia: 340 W
Garantía Producto: 3 años
Peso: 3.7 kg
Tipo: Taladro Inalámbrico
Características: Taladro percutor sin escobillas con 2 baterías de ion de litio, kit de 100 piezas y caja plástica, especial para trabajos profesionales 100% garantizado.
Alimentación: Batería de litio
Voltaje: 20 V
Batería: Batería Ion de Litio
Largo: 30.5 cm
Incluye:2 Baterías 2Ah + 1 cargador + Kit 100 Piezas + bolsa de lona</t>
  </si>
  <si>
    <t>Impresora 3D CREALITY ENDER 3 V2</t>
  </si>
  <si>
    <t>Creality</t>
  </si>
  <si>
    <t>Ender 3 v2</t>
  </si>
  <si>
    <t>Dimensiones del producto ‏ : ‎ 17.32 x 17.32 x 18.11 pulgadas; 17.64 Libras
Area de trabajo: 220×220×250mm</t>
  </si>
  <si>
    <t>CNC 3018</t>
  </si>
  <si>
    <t>JFT-CNC3018</t>
  </si>
  <si>
    <t>Dimensiones de la máquina: 400mm x 330mm x 240mm
Área de trabajo: 300mm x 180mm x 45mm
Software: GRBL control system
Sistemas operativos soportados: Windows XP, Win 7, Win 8, Win 10 y Linux
Tres motores paso a paso Cada uno de dos fases, 1.3A, 0.25N• m
Interface: USB
Alimentación: 24V, 5.6A
Materiales apropiados para trabajar: Madera, plástico, PVC, PCB, acrílico y otros materiales suaves.
Peso bruto: 9kg</t>
  </si>
  <si>
    <t xml:space="preserve">Gafas de realidad virtual </t>
  </si>
  <si>
    <t>PESO 503 gramos
TIPO DE PANEL LCD
RESOLUCIÓN 1.920 x 1.832 por ojo
FRECUENCIA DE REFRESCO 90 Hz Capada a 72 Hz 
PROCESADOR Snapdragon XR2
CONECTIVIDAD INALÁMBRICA WiFi 6
Bluetooth 5.1
PUERTOS USB tipo C
ALMACENAMIENTO 64/256 GB
SONIDO 3D
TRACKING Cámaras internas</t>
  </si>
  <si>
    <t>INCLUYE</t>
  </si>
  <si>
    <t>Visor
2 x mandos
2 x pilas AA
1 x cable USB tipo C
1 x cargador
1 x adaptador para gafas</t>
  </si>
  <si>
    <t>LITTLEBITS RULE YOUR ROOM KIT</t>
  </si>
  <si>
    <t>littleBits</t>
  </si>
  <si>
    <t>Rule your room kit</t>
  </si>
  <si>
    <t>Dimensiones del producto: 2.57 x 6.06 x 7.86 pulgadas
Peso del producto: 13.8 onzas
ASIN: B01G9HX5O0
Número de modelo del producto: 680-0009-0000A
Edad recomendada por el fabricante: 8 años y más
Pilas: 1 AAA necesaria(s), incluida(s)</t>
  </si>
  <si>
    <t>ESPECIFICACIONES REQUERIDAS</t>
  </si>
  <si>
    <t>ESPECIFICACIONES OFERTADAS</t>
  </si>
  <si>
    <t>OFERTADO</t>
  </si>
  <si>
    <t>Anexo No. 6.1. – Verificación especificaciones técnicas</t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</si>
  <si>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___________________________________________________
(Firma del Representante Legal)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</si>
</sst>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9" tint="-0.249977111117893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horizontal="left" vertical="center" wrapText="1"/>
    </xf>
    <xf numFmtId="0" fontId="6" fillId="5" borderId="1" xfId="1" applyFont="1" applyFill="1" applyBorder="1" applyAlignment="1">
      <alignment vertical="center" wrapText="1"/>
    </xf>
    <xf numFmtId="0" fontId="7" fillId="5" borderId="1" xfId="1" applyFont="1" applyFill="1" applyBorder="1" applyAlignment="1">
      <alignment vertical="center" wrapText="1"/>
    </xf>
    <xf numFmtId="0" fontId="6" fillId="8" borderId="1" xfId="2" applyFont="1" applyFill="1" applyBorder="1" applyAlignment="1">
      <alignment horizontal="center" vertical="center" textRotation="90" wrapText="1"/>
    </xf>
    <xf numFmtId="0" fontId="6" fillId="0" borderId="1" xfId="2" applyFont="1" applyBorder="1" applyAlignment="1">
      <alignment vertical="center"/>
    </xf>
    <xf numFmtId="0" fontId="8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8" fillId="6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/>
    </xf>
    <xf numFmtId="0" fontId="4" fillId="7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2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0" xfId="2" applyFont="1" applyAlignment="1">
      <alignment vertical="center" textRotation="90" wrapText="1"/>
    </xf>
    <xf numFmtId="0" fontId="6" fillId="0" borderId="0" xfId="2" applyFont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7" fillId="0" borderId="1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2" applyFont="1" applyAlignment="1">
      <alignment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</cellXfs>
  <cellStyles count="3">
    <cellStyle name="Normal" xfId="0" builtinId="0"/>
    <cellStyle name="Normal 3 3" xfId="1" xr:uid="{E1FA5590-189B-49A7-9EC4-8A3E0027C7C5}"/>
    <cellStyle name="Normal 3 4" xfId="2" xr:uid="{D4392E9E-ED25-49D9-BC97-563736DC30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93D7B-31B0-4C09-BC26-304FA77777DD}">
  <dimension ref="A1:E202"/>
  <sheetViews>
    <sheetView tabSelected="1" zoomScale="130" zoomScaleNormal="130" workbookViewId="0">
      <selection activeCell="A2" sqref="A2:B2"/>
    </sheetView>
  </sheetViews>
  <sheetFormatPr baseColWidth="10" defaultColWidth="9.140625" defaultRowHeight="12" x14ac:dyDescent="0.25"/>
  <cols>
    <col min="1" max="1" width="32.28515625" style="37" bestFit="1" customWidth="1"/>
    <col min="2" max="2" width="49.42578125" style="43" customWidth="1"/>
    <col min="3" max="3" width="5.140625" style="36" customWidth="1"/>
    <col min="4" max="4" width="29.42578125" style="37" bestFit="1" customWidth="1"/>
    <col min="5" max="5" width="29.7109375" style="37" customWidth="1"/>
    <col min="6" max="16384" width="9.140625" style="37"/>
  </cols>
  <sheetData>
    <row r="1" spans="1:5" ht="15" customHeight="1" x14ac:dyDescent="0.25">
      <c r="A1" s="13" t="s">
        <v>181</v>
      </c>
      <c r="B1" s="13"/>
      <c r="C1" s="13"/>
      <c r="D1" s="13"/>
      <c r="E1" s="13"/>
    </row>
    <row r="2" spans="1:5" ht="15" customHeight="1" x14ac:dyDescent="0.25">
      <c r="A2" s="13" t="s">
        <v>178</v>
      </c>
      <c r="B2" s="13"/>
      <c r="C2" s="13" t="s">
        <v>179</v>
      </c>
      <c r="D2" s="13"/>
      <c r="E2" s="13"/>
    </row>
    <row r="3" spans="1:5" ht="6.75" customHeight="1" x14ac:dyDescent="0.25">
      <c r="A3" s="14"/>
      <c r="B3" s="14"/>
      <c r="C3" s="14"/>
      <c r="D3" s="14"/>
      <c r="E3" s="14"/>
    </row>
    <row r="4" spans="1:5" x14ac:dyDescent="0.25">
      <c r="A4" s="3" t="s">
        <v>0</v>
      </c>
      <c r="B4" s="3"/>
      <c r="C4" s="11" t="str">
        <f>+A4</f>
        <v>Cámara CCTV - Tipo domo</v>
      </c>
      <c r="D4" s="4" t="s">
        <v>1</v>
      </c>
      <c r="E4" s="3" t="s">
        <v>180</v>
      </c>
    </row>
    <row r="5" spans="1:5" x14ac:dyDescent="0.25">
      <c r="A5" s="5" t="s">
        <v>1</v>
      </c>
      <c r="B5" s="6" t="s">
        <v>2</v>
      </c>
      <c r="C5" s="11"/>
      <c r="D5" s="4"/>
      <c r="E5" s="3"/>
    </row>
    <row r="6" spans="1:5" x14ac:dyDescent="0.25">
      <c r="A6" s="9" t="s">
        <v>3</v>
      </c>
      <c r="B6" s="10" t="s">
        <v>4</v>
      </c>
      <c r="C6" s="11"/>
      <c r="D6" s="12" t="str">
        <f>+A6</f>
        <v>MARCA</v>
      </c>
      <c r="E6" s="12"/>
    </row>
    <row r="7" spans="1:5" x14ac:dyDescent="0.25">
      <c r="A7" s="9" t="s">
        <v>5</v>
      </c>
      <c r="B7" s="10" t="s">
        <v>4</v>
      </c>
      <c r="C7" s="11"/>
      <c r="D7" s="12" t="str">
        <f t="shared" ref="D7:D21" si="0">+A7</f>
        <v>REFERENCIA</v>
      </c>
      <c r="E7" s="12"/>
    </row>
    <row r="8" spans="1:5" x14ac:dyDescent="0.25">
      <c r="A8" s="9" t="s">
        <v>6</v>
      </c>
      <c r="B8" s="10" t="s">
        <v>7</v>
      </c>
      <c r="C8" s="11"/>
      <c r="D8" s="12" t="str">
        <f t="shared" si="0"/>
        <v>SENSOR DE IMAGEN</v>
      </c>
      <c r="E8" s="12"/>
    </row>
    <row r="9" spans="1:5" x14ac:dyDescent="0.25">
      <c r="A9" s="9" t="s">
        <v>8</v>
      </c>
      <c r="B9" s="10" t="s">
        <v>9</v>
      </c>
      <c r="C9" s="11"/>
      <c r="D9" s="12" t="str">
        <f t="shared" si="0"/>
        <v>LENTE</v>
      </c>
      <c r="E9" s="12"/>
    </row>
    <row r="10" spans="1:5" x14ac:dyDescent="0.25">
      <c r="A10" s="9" t="s">
        <v>10</v>
      </c>
      <c r="B10" s="10" t="s">
        <v>11</v>
      </c>
      <c r="C10" s="11"/>
      <c r="D10" s="12" t="str">
        <f t="shared" si="0"/>
        <v>CAMPO DE VISIÓN HORIZONTAL</v>
      </c>
      <c r="E10" s="12"/>
    </row>
    <row r="11" spans="1:5" x14ac:dyDescent="0.25">
      <c r="A11" s="9" t="s">
        <v>12</v>
      </c>
      <c r="B11" s="10" t="s">
        <v>13</v>
      </c>
      <c r="C11" s="11"/>
      <c r="D11" s="12" t="str">
        <f t="shared" si="0"/>
        <v>CAMPO DE VISIÓN VERTICAL</v>
      </c>
      <c r="E11" s="12"/>
    </row>
    <row r="12" spans="1:5" ht="36" x14ac:dyDescent="0.25">
      <c r="A12" s="9" t="s">
        <v>14</v>
      </c>
      <c r="B12" s="10" t="s">
        <v>15</v>
      </c>
      <c r="C12" s="11"/>
      <c r="D12" s="12" t="str">
        <f t="shared" si="0"/>
        <v>ILUMINACIÓN MÍNIMA</v>
      </c>
      <c r="E12" s="12"/>
    </row>
    <row r="13" spans="1:5" x14ac:dyDescent="0.25">
      <c r="A13" s="9" t="s">
        <v>16</v>
      </c>
      <c r="B13" s="10" t="s">
        <v>17</v>
      </c>
      <c r="C13" s="11"/>
      <c r="D13" s="12" t="str">
        <f t="shared" si="0"/>
        <v>COMPRESIÓN DE VÍDEO</v>
      </c>
      <c r="E13" s="12"/>
    </row>
    <row r="14" spans="1:5" x14ac:dyDescent="0.25">
      <c r="A14" s="9" t="s">
        <v>18</v>
      </c>
      <c r="B14" s="10" t="s">
        <v>19</v>
      </c>
      <c r="C14" s="11"/>
      <c r="D14" s="12" t="str">
        <f t="shared" si="0"/>
        <v>RESOLUCIÓN</v>
      </c>
      <c r="E14" s="12"/>
    </row>
    <row r="15" spans="1:5" ht="24" x14ac:dyDescent="0.25">
      <c r="A15" s="9" t="s">
        <v>20</v>
      </c>
      <c r="B15" s="10" t="s">
        <v>21</v>
      </c>
      <c r="C15" s="11"/>
      <c r="D15" s="12" t="str">
        <f t="shared" si="0"/>
        <v>VELOCIDAD DE IMAGEN</v>
      </c>
      <c r="E15" s="12"/>
    </row>
    <row r="16" spans="1:5" ht="60" x14ac:dyDescent="0.25">
      <c r="A16" s="9" t="s">
        <v>22</v>
      </c>
      <c r="B16" s="10" t="s">
        <v>23</v>
      </c>
      <c r="C16" s="11"/>
      <c r="D16" s="12" t="str">
        <f t="shared" si="0"/>
        <v>PROTOCOLOS COMPATIBLES</v>
      </c>
      <c r="E16" s="12"/>
    </row>
    <row r="17" spans="1:5" ht="72" x14ac:dyDescent="0.25">
      <c r="A17" s="9" t="s">
        <v>24</v>
      </c>
      <c r="B17" s="10" t="s">
        <v>25</v>
      </c>
      <c r="C17" s="11"/>
      <c r="D17" s="12" t="str">
        <f t="shared" si="0"/>
        <v>SEGURIDAD</v>
      </c>
      <c r="E17" s="12"/>
    </row>
    <row r="18" spans="1:5" x14ac:dyDescent="0.25">
      <c r="A18" s="9" t="s">
        <v>26</v>
      </c>
      <c r="B18" s="10" t="s">
        <v>27</v>
      </c>
      <c r="C18" s="11"/>
      <c r="D18" s="12" t="str">
        <f t="shared" si="0"/>
        <v>MEMORIA</v>
      </c>
      <c r="E18" s="12"/>
    </row>
    <row r="19" spans="1:5" ht="48" x14ac:dyDescent="0.25">
      <c r="A19" s="9" t="s">
        <v>28</v>
      </c>
      <c r="B19" s="10" t="s">
        <v>29</v>
      </c>
      <c r="C19" s="11"/>
      <c r="D19" s="12" t="str">
        <f t="shared" si="0"/>
        <v>CERTIFICACIONES</v>
      </c>
      <c r="E19" s="12"/>
    </row>
    <row r="20" spans="1:5" ht="60" x14ac:dyDescent="0.25">
      <c r="A20" s="9" t="s">
        <v>30</v>
      </c>
      <c r="B20" s="10" t="s">
        <v>31</v>
      </c>
      <c r="C20" s="11"/>
      <c r="D20" s="12" t="str">
        <f t="shared" si="0"/>
        <v>ANALÍTICAS</v>
      </c>
      <c r="E20" s="12"/>
    </row>
    <row r="21" spans="1:5" x14ac:dyDescent="0.25">
      <c r="A21" s="9" t="s">
        <v>32</v>
      </c>
      <c r="B21" s="10" t="s">
        <v>33</v>
      </c>
      <c r="C21" s="11"/>
      <c r="D21" s="12" t="str">
        <f t="shared" si="0"/>
        <v>GARANTÍA</v>
      </c>
      <c r="E21" s="12"/>
    </row>
    <row r="22" spans="1:5" ht="6.75" customHeight="1" x14ac:dyDescent="0.25">
      <c r="A22" s="14"/>
      <c r="B22" s="14"/>
      <c r="C22" s="14"/>
      <c r="D22" s="14"/>
      <c r="E22" s="14"/>
    </row>
    <row r="23" spans="1:5" x14ac:dyDescent="0.25">
      <c r="A23" s="15" t="s">
        <v>34</v>
      </c>
      <c r="B23" s="38"/>
      <c r="C23" s="11" t="str">
        <f>+A23</f>
        <v>Cámara CCTV - Tipo bala</v>
      </c>
      <c r="D23" s="4" t="s">
        <v>1</v>
      </c>
      <c r="E23" s="3" t="s">
        <v>180</v>
      </c>
    </row>
    <row r="24" spans="1:5" x14ac:dyDescent="0.25">
      <c r="A24" s="16" t="s">
        <v>1</v>
      </c>
      <c r="B24" s="17" t="s">
        <v>2</v>
      </c>
      <c r="C24" s="11"/>
      <c r="D24" s="4"/>
      <c r="E24" s="3"/>
    </row>
    <row r="25" spans="1:5" x14ac:dyDescent="0.25">
      <c r="A25" s="18" t="s">
        <v>3</v>
      </c>
      <c r="B25" s="19" t="s">
        <v>4</v>
      </c>
      <c r="C25" s="11"/>
      <c r="D25" s="12" t="str">
        <f>+A25</f>
        <v>MARCA</v>
      </c>
      <c r="E25" s="12"/>
    </row>
    <row r="26" spans="1:5" x14ac:dyDescent="0.25">
      <c r="A26" s="18" t="s">
        <v>5</v>
      </c>
      <c r="B26" s="19" t="s">
        <v>4</v>
      </c>
      <c r="C26" s="11"/>
      <c r="D26" s="12" t="str">
        <f t="shared" ref="D26:D40" si="1">+A26</f>
        <v>REFERENCIA</v>
      </c>
      <c r="E26" s="12"/>
    </row>
    <row r="27" spans="1:5" x14ac:dyDescent="0.25">
      <c r="A27" s="20" t="s">
        <v>6</v>
      </c>
      <c r="B27" s="21" t="s">
        <v>7</v>
      </c>
      <c r="C27" s="11"/>
      <c r="D27" s="12" t="str">
        <f t="shared" si="1"/>
        <v>SENSOR DE IMAGEN</v>
      </c>
      <c r="E27" s="12"/>
    </row>
    <row r="28" spans="1:5" x14ac:dyDescent="0.25">
      <c r="A28" s="20" t="s">
        <v>8</v>
      </c>
      <c r="B28" s="21" t="s">
        <v>9</v>
      </c>
      <c r="C28" s="11"/>
      <c r="D28" s="12" t="str">
        <f t="shared" si="1"/>
        <v>LENTE</v>
      </c>
      <c r="E28" s="12"/>
    </row>
    <row r="29" spans="1:5" x14ac:dyDescent="0.25">
      <c r="A29" s="20" t="s">
        <v>10</v>
      </c>
      <c r="B29" s="21" t="s">
        <v>13</v>
      </c>
      <c r="C29" s="11"/>
      <c r="D29" s="12" t="str">
        <f t="shared" si="1"/>
        <v>CAMPO DE VISIÓN HORIZONTAL</v>
      </c>
      <c r="E29" s="12"/>
    </row>
    <row r="30" spans="1:5" x14ac:dyDescent="0.25">
      <c r="A30" s="20" t="s">
        <v>12</v>
      </c>
      <c r="B30" s="21" t="s">
        <v>35</v>
      </c>
      <c r="C30" s="11"/>
      <c r="D30" s="12" t="str">
        <f t="shared" si="1"/>
        <v>CAMPO DE VISIÓN VERTICAL</v>
      </c>
      <c r="E30" s="12"/>
    </row>
    <row r="31" spans="1:5" ht="36" x14ac:dyDescent="0.25">
      <c r="A31" s="20" t="s">
        <v>14</v>
      </c>
      <c r="B31" s="21" t="s">
        <v>15</v>
      </c>
      <c r="C31" s="11"/>
      <c r="D31" s="12" t="str">
        <f t="shared" si="1"/>
        <v>ILUMINACIÓN MÍNIMA</v>
      </c>
      <c r="E31" s="12"/>
    </row>
    <row r="32" spans="1:5" x14ac:dyDescent="0.25">
      <c r="A32" s="20" t="s">
        <v>16</v>
      </c>
      <c r="B32" s="21" t="s">
        <v>17</v>
      </c>
      <c r="C32" s="11"/>
      <c r="D32" s="12" t="str">
        <f t="shared" si="1"/>
        <v>COMPRESIÓN DE VÍDEO</v>
      </c>
      <c r="E32" s="12"/>
    </row>
    <row r="33" spans="1:5" x14ac:dyDescent="0.25">
      <c r="A33" s="20" t="s">
        <v>18</v>
      </c>
      <c r="B33" s="21" t="s">
        <v>19</v>
      </c>
      <c r="C33" s="11"/>
      <c r="D33" s="12" t="str">
        <f t="shared" si="1"/>
        <v>RESOLUCIÓN</v>
      </c>
      <c r="E33" s="12"/>
    </row>
    <row r="34" spans="1:5" ht="24" x14ac:dyDescent="0.25">
      <c r="A34" s="20" t="s">
        <v>20</v>
      </c>
      <c r="B34" s="21" t="s">
        <v>21</v>
      </c>
      <c r="C34" s="11"/>
      <c r="D34" s="12" t="str">
        <f t="shared" si="1"/>
        <v>VELOCIDAD DE IMAGEN</v>
      </c>
      <c r="E34" s="12"/>
    </row>
    <row r="35" spans="1:5" ht="60" x14ac:dyDescent="0.25">
      <c r="A35" s="20" t="s">
        <v>22</v>
      </c>
      <c r="B35" s="21" t="s">
        <v>23</v>
      </c>
      <c r="C35" s="11"/>
      <c r="D35" s="12" t="str">
        <f t="shared" si="1"/>
        <v>PROTOCOLOS COMPATIBLES</v>
      </c>
      <c r="E35" s="12"/>
    </row>
    <row r="36" spans="1:5" ht="72" x14ac:dyDescent="0.25">
      <c r="A36" s="20" t="s">
        <v>24</v>
      </c>
      <c r="B36" s="21" t="s">
        <v>25</v>
      </c>
      <c r="C36" s="11"/>
      <c r="D36" s="12" t="str">
        <f t="shared" si="1"/>
        <v>SEGURIDAD</v>
      </c>
      <c r="E36" s="12"/>
    </row>
    <row r="37" spans="1:5" x14ac:dyDescent="0.25">
      <c r="A37" s="20" t="s">
        <v>26</v>
      </c>
      <c r="B37" s="21" t="s">
        <v>27</v>
      </c>
      <c r="C37" s="11"/>
      <c r="D37" s="12" t="str">
        <f t="shared" si="1"/>
        <v>MEMORIA</v>
      </c>
      <c r="E37" s="12"/>
    </row>
    <row r="38" spans="1:5" ht="96" x14ac:dyDescent="0.25">
      <c r="A38" s="20" t="s">
        <v>28</v>
      </c>
      <c r="B38" s="21" t="s">
        <v>36</v>
      </c>
      <c r="C38" s="11"/>
      <c r="D38" s="12" t="str">
        <f t="shared" si="1"/>
        <v>CERTIFICACIONES</v>
      </c>
      <c r="E38" s="12"/>
    </row>
    <row r="39" spans="1:5" ht="60" x14ac:dyDescent="0.25">
      <c r="A39" s="20" t="s">
        <v>30</v>
      </c>
      <c r="B39" s="21" t="s">
        <v>31</v>
      </c>
      <c r="C39" s="11"/>
      <c r="D39" s="12" t="str">
        <f t="shared" si="1"/>
        <v>ANALÍTICAS</v>
      </c>
      <c r="E39" s="12"/>
    </row>
    <row r="40" spans="1:5" x14ac:dyDescent="0.25">
      <c r="A40" s="20" t="s">
        <v>32</v>
      </c>
      <c r="B40" s="21" t="s">
        <v>33</v>
      </c>
      <c r="C40" s="11"/>
      <c r="D40" s="12" t="str">
        <f t="shared" si="1"/>
        <v>GARANTÍA</v>
      </c>
      <c r="E40" s="12"/>
    </row>
    <row r="41" spans="1:5" ht="6.75" customHeight="1" x14ac:dyDescent="0.25">
      <c r="A41" s="14"/>
      <c r="B41" s="14"/>
      <c r="C41" s="14"/>
      <c r="D41" s="14"/>
      <c r="E41" s="14"/>
    </row>
    <row r="42" spans="1:5" x14ac:dyDescent="0.25">
      <c r="A42" s="22" t="s">
        <v>37</v>
      </c>
      <c r="B42" s="22"/>
      <c r="C42" s="11" t="str">
        <f>+A42</f>
        <v>Monitor 27 pulgadas</v>
      </c>
      <c r="D42" s="4" t="s">
        <v>1</v>
      </c>
      <c r="E42" s="3" t="s">
        <v>180</v>
      </c>
    </row>
    <row r="43" spans="1:5" x14ac:dyDescent="0.25">
      <c r="A43" s="23" t="s">
        <v>38</v>
      </c>
      <c r="B43" s="24" t="s">
        <v>2</v>
      </c>
      <c r="C43" s="11"/>
      <c r="D43" s="4"/>
      <c r="E43" s="3"/>
    </row>
    <row r="44" spans="1:5" x14ac:dyDescent="0.25">
      <c r="A44" s="25" t="s">
        <v>3</v>
      </c>
      <c r="B44" s="26" t="s">
        <v>4</v>
      </c>
      <c r="C44" s="11"/>
      <c r="D44" s="12" t="str">
        <f>+A44</f>
        <v>MARCA</v>
      </c>
      <c r="E44" s="12"/>
    </row>
    <row r="45" spans="1:5" x14ac:dyDescent="0.25">
      <c r="A45" s="25" t="s">
        <v>5</v>
      </c>
      <c r="B45" s="26" t="s">
        <v>4</v>
      </c>
      <c r="C45" s="11"/>
      <c r="D45" s="12" t="str">
        <f t="shared" ref="D45:D50" si="2">+A45</f>
        <v>REFERENCIA</v>
      </c>
      <c r="E45" s="12"/>
    </row>
    <row r="46" spans="1:5" x14ac:dyDescent="0.25">
      <c r="A46" s="25" t="s">
        <v>39</v>
      </c>
      <c r="B46" s="26" t="s">
        <v>40</v>
      </c>
      <c r="C46" s="11"/>
      <c r="D46" s="12" t="str">
        <f t="shared" si="2"/>
        <v>TAMAÑO</v>
      </c>
      <c r="E46" s="12"/>
    </row>
    <row r="47" spans="1:5" x14ac:dyDescent="0.25">
      <c r="A47" s="25" t="s">
        <v>18</v>
      </c>
      <c r="B47" s="26" t="s">
        <v>41</v>
      </c>
      <c r="C47" s="11"/>
      <c r="D47" s="12" t="str">
        <f t="shared" si="2"/>
        <v>RESOLUCIÓN</v>
      </c>
      <c r="E47" s="12"/>
    </row>
    <row r="48" spans="1:5" x14ac:dyDescent="0.25">
      <c r="A48" s="25" t="s">
        <v>42</v>
      </c>
      <c r="B48" s="26" t="s">
        <v>43</v>
      </c>
      <c r="C48" s="11"/>
      <c r="D48" s="12" t="str">
        <f t="shared" si="2"/>
        <v xml:space="preserve"> SEÑAL VIDEO</v>
      </c>
      <c r="E48" s="12"/>
    </row>
    <row r="49" spans="1:5" x14ac:dyDescent="0.25">
      <c r="A49" s="25" t="s">
        <v>44</v>
      </c>
      <c r="B49" s="26" t="s">
        <v>45</v>
      </c>
      <c r="C49" s="11"/>
      <c r="D49" s="12" t="str">
        <f t="shared" si="2"/>
        <v xml:space="preserve">CONECTOR </v>
      </c>
      <c r="E49" s="12"/>
    </row>
    <row r="50" spans="1:5" x14ac:dyDescent="0.25">
      <c r="A50" s="25" t="s">
        <v>32</v>
      </c>
      <c r="B50" s="26" t="s">
        <v>46</v>
      </c>
      <c r="C50" s="11"/>
      <c r="D50" s="12" t="str">
        <f t="shared" si="2"/>
        <v>GARANTÍA</v>
      </c>
      <c r="E50" s="12"/>
    </row>
    <row r="51" spans="1:5" ht="6.75" customHeight="1" x14ac:dyDescent="0.25">
      <c r="A51" s="14"/>
      <c r="B51" s="14"/>
      <c r="C51" s="14"/>
      <c r="D51" s="14"/>
      <c r="E51" s="14"/>
    </row>
    <row r="52" spans="1:5" x14ac:dyDescent="0.25">
      <c r="A52" s="22" t="s">
        <v>47</v>
      </c>
      <c r="B52" s="22"/>
      <c r="C52" s="11" t="str">
        <f>+A52</f>
        <v>NVR 16 Canales</v>
      </c>
      <c r="D52" s="4" t="s">
        <v>1</v>
      </c>
      <c r="E52" s="3" t="s">
        <v>180</v>
      </c>
    </row>
    <row r="53" spans="1:5" x14ac:dyDescent="0.25">
      <c r="A53" s="23" t="s">
        <v>38</v>
      </c>
      <c r="B53" s="24" t="s">
        <v>2</v>
      </c>
      <c r="C53" s="11"/>
      <c r="D53" s="4"/>
      <c r="E53" s="3"/>
    </row>
    <row r="54" spans="1:5" x14ac:dyDescent="0.25">
      <c r="A54" s="25" t="s">
        <v>3</v>
      </c>
      <c r="B54" s="26" t="s">
        <v>4</v>
      </c>
      <c r="C54" s="11"/>
      <c r="D54" s="12" t="str">
        <f t="shared" ref="D54:D65" si="3">+A54</f>
        <v>MARCA</v>
      </c>
      <c r="E54" s="12"/>
    </row>
    <row r="55" spans="1:5" x14ac:dyDescent="0.25">
      <c r="A55" s="25" t="s">
        <v>5</v>
      </c>
      <c r="B55" s="26" t="s">
        <v>4</v>
      </c>
      <c r="C55" s="11"/>
      <c r="D55" s="12" t="str">
        <f t="shared" si="3"/>
        <v>REFERENCIA</v>
      </c>
      <c r="E55" s="12"/>
    </row>
    <row r="56" spans="1:5" x14ac:dyDescent="0.25">
      <c r="A56" s="25" t="s">
        <v>48</v>
      </c>
      <c r="B56" s="26" t="s">
        <v>17</v>
      </c>
      <c r="C56" s="11"/>
      <c r="D56" s="12" t="str">
        <f t="shared" si="3"/>
        <v>FORMATO VIDEO</v>
      </c>
      <c r="E56" s="12"/>
    </row>
    <row r="57" spans="1:5" x14ac:dyDescent="0.25">
      <c r="A57" s="25" t="s">
        <v>49</v>
      </c>
      <c r="B57" s="26" t="s">
        <v>50</v>
      </c>
      <c r="C57" s="11"/>
      <c r="D57" s="12" t="str">
        <f t="shared" si="3"/>
        <v>Camera Integration</v>
      </c>
      <c r="E57" s="12"/>
    </row>
    <row r="58" spans="1:5" ht="24" x14ac:dyDescent="0.25">
      <c r="A58" s="25" t="s">
        <v>51</v>
      </c>
      <c r="B58" s="26" t="s">
        <v>52</v>
      </c>
      <c r="C58" s="11"/>
      <c r="D58" s="12" t="str">
        <f t="shared" si="3"/>
        <v>Live View Display</v>
      </c>
      <c r="E58" s="12"/>
    </row>
    <row r="59" spans="1:5" x14ac:dyDescent="0.25">
      <c r="A59" s="25" t="s">
        <v>53</v>
      </c>
      <c r="B59" s="26" t="s">
        <v>54</v>
      </c>
      <c r="C59" s="11"/>
      <c r="D59" s="12" t="str">
        <f t="shared" si="3"/>
        <v>HDD Devices</v>
      </c>
      <c r="E59" s="12"/>
    </row>
    <row r="60" spans="1:5" x14ac:dyDescent="0.25">
      <c r="A60" s="25" t="s">
        <v>55</v>
      </c>
      <c r="B60" s="26" t="s">
        <v>56</v>
      </c>
      <c r="C60" s="11"/>
      <c r="D60" s="12" t="str">
        <f t="shared" si="3"/>
        <v>Recording Throughput</v>
      </c>
      <c r="E60" s="12"/>
    </row>
    <row r="61" spans="1:5" x14ac:dyDescent="0.25">
      <c r="A61" s="25" t="s">
        <v>57</v>
      </c>
      <c r="B61" s="26" t="s">
        <v>58</v>
      </c>
      <c r="C61" s="11"/>
      <c r="D61" s="12" t="str">
        <f t="shared" si="3"/>
        <v>Ethernet</v>
      </c>
      <c r="E61" s="12"/>
    </row>
    <row r="62" spans="1:5" x14ac:dyDescent="0.25">
      <c r="A62" s="25" t="s">
        <v>59</v>
      </c>
      <c r="B62" s="26" t="s">
        <v>60</v>
      </c>
      <c r="C62" s="11"/>
      <c r="D62" s="12" t="str">
        <f t="shared" si="3"/>
        <v>Network Throughput Input/Output Total</v>
      </c>
      <c r="E62" s="12"/>
    </row>
    <row r="63" spans="1:5" ht="60" x14ac:dyDescent="0.25">
      <c r="A63" s="25" t="s">
        <v>61</v>
      </c>
      <c r="B63" s="26" t="s">
        <v>62</v>
      </c>
      <c r="C63" s="11"/>
      <c r="D63" s="12" t="str">
        <f t="shared" si="3"/>
        <v>PoE</v>
      </c>
      <c r="E63" s="12"/>
    </row>
    <row r="64" spans="1:5" ht="60" x14ac:dyDescent="0.25">
      <c r="A64" s="25" t="s">
        <v>63</v>
      </c>
      <c r="B64" s="26" t="s">
        <v>64</v>
      </c>
      <c r="C64" s="11"/>
      <c r="D64" s="12" t="str">
        <f t="shared" si="3"/>
        <v>Event</v>
      </c>
      <c r="E64" s="12"/>
    </row>
    <row r="65" spans="1:5" x14ac:dyDescent="0.25">
      <c r="A65" s="39" t="s">
        <v>65</v>
      </c>
      <c r="B65" s="26" t="s">
        <v>66</v>
      </c>
      <c r="C65" s="11"/>
      <c r="D65" s="12" t="str">
        <f t="shared" si="3"/>
        <v>Almacenamiento Interno</v>
      </c>
      <c r="E65" s="12"/>
    </row>
    <row r="66" spans="1:5" ht="6.75" customHeight="1" x14ac:dyDescent="0.25">
      <c r="A66" s="14"/>
      <c r="B66" s="14"/>
      <c r="C66" s="14"/>
      <c r="D66" s="14"/>
      <c r="E66" s="14"/>
    </row>
    <row r="67" spans="1:5" x14ac:dyDescent="0.25">
      <c r="A67" s="22" t="s">
        <v>67</v>
      </c>
      <c r="B67" s="22"/>
      <c r="C67" s="11" t="str">
        <f>+A67</f>
        <v>Switch 24 ptos 10/100/1000</v>
      </c>
      <c r="D67" s="4" t="s">
        <v>1</v>
      </c>
      <c r="E67" s="3" t="s">
        <v>180</v>
      </c>
    </row>
    <row r="68" spans="1:5" x14ac:dyDescent="0.25">
      <c r="A68" s="23" t="s">
        <v>38</v>
      </c>
      <c r="B68" s="24" t="s">
        <v>2</v>
      </c>
      <c r="C68" s="11"/>
      <c r="D68" s="4"/>
      <c r="E68" s="3"/>
    </row>
    <row r="69" spans="1:5" x14ac:dyDescent="0.25">
      <c r="A69" s="25" t="s">
        <v>3</v>
      </c>
      <c r="B69" s="26" t="s">
        <v>4</v>
      </c>
      <c r="C69" s="11"/>
      <c r="D69" s="12" t="str">
        <f t="shared" ref="D69:D76" si="4">+A69</f>
        <v>MARCA</v>
      </c>
      <c r="E69" s="12"/>
    </row>
    <row r="70" spans="1:5" x14ac:dyDescent="0.25">
      <c r="A70" s="25" t="s">
        <v>5</v>
      </c>
      <c r="B70" s="26" t="s">
        <v>4</v>
      </c>
      <c r="C70" s="11"/>
      <c r="D70" s="12" t="str">
        <f t="shared" si="4"/>
        <v>REFERENCIA</v>
      </c>
      <c r="E70" s="12"/>
    </row>
    <row r="71" spans="1:5" x14ac:dyDescent="0.25">
      <c r="A71" s="1" t="s">
        <v>68</v>
      </c>
      <c r="B71" s="26" t="s">
        <v>69</v>
      </c>
      <c r="C71" s="11"/>
      <c r="D71" s="12" t="str">
        <f t="shared" si="4"/>
        <v>SWITCHING CAPACITY</v>
      </c>
      <c r="E71" s="12"/>
    </row>
    <row r="72" spans="1:5" x14ac:dyDescent="0.25">
      <c r="A72" s="1" t="s">
        <v>70</v>
      </c>
      <c r="B72" s="26" t="s">
        <v>71</v>
      </c>
      <c r="C72" s="11"/>
      <c r="D72" s="12" t="str">
        <f t="shared" si="4"/>
        <v>FORWARDING RATE</v>
      </c>
      <c r="E72" s="12"/>
    </row>
    <row r="73" spans="1:5" x14ac:dyDescent="0.25">
      <c r="A73" s="2" t="s">
        <v>72</v>
      </c>
      <c r="B73" s="26" t="s">
        <v>73</v>
      </c>
      <c r="C73" s="11"/>
      <c r="D73" s="12" t="str">
        <f t="shared" si="4"/>
        <v xml:space="preserve">STANDARD PORT ATTRIBUTES </v>
      </c>
      <c r="E73" s="12"/>
    </row>
    <row r="74" spans="1:5" x14ac:dyDescent="0.25">
      <c r="A74" s="1" t="s">
        <v>74</v>
      </c>
      <c r="B74" s="26" t="s">
        <v>75</v>
      </c>
      <c r="C74" s="11"/>
      <c r="D74" s="12" t="str">
        <f t="shared" si="4"/>
        <v xml:space="preserve">OPERATING TEMPERATURE </v>
      </c>
      <c r="E74" s="12"/>
    </row>
    <row r="75" spans="1:5" x14ac:dyDescent="0.25">
      <c r="A75" s="1" t="s">
        <v>76</v>
      </c>
      <c r="B75" s="26" t="s">
        <v>77</v>
      </c>
      <c r="C75" s="11"/>
      <c r="D75" s="12" t="str">
        <f t="shared" si="4"/>
        <v>STORAGE TEMPERATURE</v>
      </c>
      <c r="E75" s="12"/>
    </row>
    <row r="76" spans="1:5" x14ac:dyDescent="0.25">
      <c r="A76" s="1" t="s">
        <v>78</v>
      </c>
      <c r="B76" s="26" t="s">
        <v>79</v>
      </c>
      <c r="C76" s="11"/>
      <c r="D76" s="12" t="str">
        <f t="shared" si="4"/>
        <v>CERTIFICATIONS</v>
      </c>
      <c r="E76" s="12"/>
    </row>
    <row r="77" spans="1:5" ht="6.75" customHeight="1" x14ac:dyDescent="0.25">
      <c r="A77" s="14"/>
      <c r="B77" s="14"/>
      <c r="C77" s="14"/>
      <c r="D77" s="14"/>
      <c r="E77" s="14"/>
    </row>
    <row r="78" spans="1:5" x14ac:dyDescent="0.25">
      <c r="A78" s="22" t="s">
        <v>80</v>
      </c>
      <c r="B78" s="22"/>
      <c r="C78" s="11" t="str">
        <f>+A78</f>
        <v>UPS Rackeable</v>
      </c>
      <c r="D78" s="4" t="s">
        <v>1</v>
      </c>
      <c r="E78" s="3" t="s">
        <v>180</v>
      </c>
    </row>
    <row r="79" spans="1:5" x14ac:dyDescent="0.25">
      <c r="A79" s="23" t="s">
        <v>38</v>
      </c>
      <c r="B79" s="24" t="s">
        <v>2</v>
      </c>
      <c r="C79" s="11"/>
      <c r="D79" s="4"/>
      <c r="E79" s="3"/>
    </row>
    <row r="80" spans="1:5" x14ac:dyDescent="0.25">
      <c r="A80" s="25" t="s">
        <v>3</v>
      </c>
      <c r="B80" s="26" t="s">
        <v>4</v>
      </c>
      <c r="C80" s="11"/>
      <c r="D80" s="12" t="str">
        <f t="shared" ref="D80:D88" si="5">+A80</f>
        <v>MARCA</v>
      </c>
      <c r="E80" s="12"/>
    </row>
    <row r="81" spans="1:5" x14ac:dyDescent="0.25">
      <c r="A81" s="25" t="s">
        <v>5</v>
      </c>
      <c r="B81" s="26" t="s">
        <v>4</v>
      </c>
      <c r="C81" s="11"/>
      <c r="D81" s="12" t="str">
        <f t="shared" si="5"/>
        <v>REFERENCIA</v>
      </c>
      <c r="E81" s="12"/>
    </row>
    <row r="82" spans="1:5" x14ac:dyDescent="0.25">
      <c r="A82" s="25" t="s">
        <v>81</v>
      </c>
      <c r="B82" s="26" t="s">
        <v>82</v>
      </c>
      <c r="C82" s="11"/>
      <c r="D82" s="12" t="str">
        <f t="shared" si="5"/>
        <v>Tipo de UPS</v>
      </c>
      <c r="E82" s="12"/>
    </row>
    <row r="83" spans="1:5" x14ac:dyDescent="0.25">
      <c r="A83" s="25" t="s">
        <v>83</v>
      </c>
      <c r="B83" s="26" t="s">
        <v>84</v>
      </c>
      <c r="C83" s="11"/>
      <c r="D83" s="12" t="str">
        <f t="shared" si="5"/>
        <v>Topología de entrada</v>
      </c>
      <c r="E83" s="12"/>
    </row>
    <row r="84" spans="1:5" x14ac:dyDescent="0.25">
      <c r="A84" s="25" t="s">
        <v>85</v>
      </c>
      <c r="B84" s="26" t="s">
        <v>86</v>
      </c>
      <c r="C84" s="11"/>
      <c r="D84" s="12" t="str">
        <f t="shared" si="5"/>
        <v>Voltaje nominal de entrada</v>
      </c>
      <c r="E84" s="12"/>
    </row>
    <row r="85" spans="1:5" x14ac:dyDescent="0.25">
      <c r="A85" s="25" t="s">
        <v>87</v>
      </c>
      <c r="B85" s="26" t="s">
        <v>88</v>
      </c>
      <c r="C85" s="11"/>
      <c r="D85" s="12" t="str">
        <f t="shared" si="5"/>
        <v>Factor de potencia de entrada</v>
      </c>
      <c r="E85" s="12"/>
    </row>
    <row r="86" spans="1:5" x14ac:dyDescent="0.25">
      <c r="A86" s="25" t="s">
        <v>89</v>
      </c>
      <c r="B86" s="26" t="s">
        <v>90</v>
      </c>
      <c r="C86" s="11"/>
      <c r="D86" s="12" t="str">
        <f t="shared" si="5"/>
        <v>Potencia</v>
      </c>
      <c r="E86" s="12"/>
    </row>
    <row r="87" spans="1:5" x14ac:dyDescent="0.25">
      <c r="A87" s="25" t="s">
        <v>91</v>
      </c>
      <c r="B87" s="26" t="s">
        <v>92</v>
      </c>
      <c r="C87" s="11"/>
      <c r="D87" s="12" t="str">
        <f t="shared" si="5"/>
        <v>Voltaje DC / referencia</v>
      </c>
      <c r="E87" s="12"/>
    </row>
    <row r="88" spans="1:5" x14ac:dyDescent="0.25">
      <c r="A88" s="25" t="s">
        <v>93</v>
      </c>
      <c r="B88" s="26" t="s">
        <v>94</v>
      </c>
      <c r="C88" s="11"/>
      <c r="D88" s="12" t="str">
        <f t="shared" si="5"/>
        <v>Tiempo de respaldo</v>
      </c>
      <c r="E88" s="12"/>
    </row>
    <row r="89" spans="1:5" ht="6.75" customHeight="1" x14ac:dyDescent="0.25">
      <c r="A89" s="14"/>
      <c r="B89" s="14"/>
      <c r="C89" s="14"/>
      <c r="D89" s="14"/>
      <c r="E89" s="14"/>
    </row>
    <row r="90" spans="1:5" x14ac:dyDescent="0.25">
      <c r="A90" s="22" t="s">
        <v>95</v>
      </c>
      <c r="B90" s="22"/>
      <c r="C90" s="11" t="str">
        <f>+A90</f>
        <v>Enrutador Gigabit Ethernet</v>
      </c>
      <c r="D90" s="4" t="s">
        <v>1</v>
      </c>
      <c r="E90" s="3" t="s">
        <v>180</v>
      </c>
    </row>
    <row r="91" spans="1:5" x14ac:dyDescent="0.25">
      <c r="A91" s="23" t="s">
        <v>38</v>
      </c>
      <c r="B91" s="24" t="s">
        <v>2</v>
      </c>
      <c r="C91" s="11"/>
      <c r="D91" s="4"/>
      <c r="E91" s="3"/>
    </row>
    <row r="92" spans="1:5" x14ac:dyDescent="0.25">
      <c r="A92" s="25" t="s">
        <v>3</v>
      </c>
      <c r="B92" s="26" t="s">
        <v>4</v>
      </c>
      <c r="C92" s="11"/>
      <c r="D92" s="12" t="str">
        <f t="shared" ref="D92:D107" si="6">+A92</f>
        <v>MARCA</v>
      </c>
      <c r="E92" s="12"/>
    </row>
    <row r="93" spans="1:5" x14ac:dyDescent="0.25">
      <c r="A93" s="25" t="s">
        <v>5</v>
      </c>
      <c r="B93" s="26" t="s">
        <v>4</v>
      </c>
      <c r="C93" s="11"/>
      <c r="D93" s="12" t="str">
        <f t="shared" si="6"/>
        <v>REFERENCIA</v>
      </c>
      <c r="E93" s="12"/>
    </row>
    <row r="94" spans="1:5" x14ac:dyDescent="0.25">
      <c r="A94" s="25" t="s">
        <v>96</v>
      </c>
      <c r="B94" s="26" t="s">
        <v>97</v>
      </c>
      <c r="C94" s="11"/>
      <c r="D94" s="12" t="str">
        <f t="shared" si="6"/>
        <v>Arquitectura</v>
      </c>
      <c r="E94" s="12"/>
    </row>
    <row r="95" spans="1:5" x14ac:dyDescent="0.25">
      <c r="A95" s="25" t="s">
        <v>98</v>
      </c>
      <c r="B95" s="26">
        <v>2</v>
      </c>
      <c r="C95" s="11"/>
      <c r="D95" s="12" t="str">
        <f t="shared" si="6"/>
        <v xml:space="preserve">Recuento de núcleos de CPU </v>
      </c>
      <c r="E95" s="12"/>
    </row>
    <row r="96" spans="1:5" x14ac:dyDescent="0.25">
      <c r="A96" s="25" t="s">
        <v>99</v>
      </c>
      <c r="B96" s="26" t="s">
        <v>100</v>
      </c>
      <c r="C96" s="11"/>
      <c r="D96" s="12" t="str">
        <f t="shared" si="6"/>
        <v>Frecuencia nominal de la CPU</v>
      </c>
      <c r="E96" s="12"/>
    </row>
    <row r="97" spans="1:5" x14ac:dyDescent="0.25">
      <c r="A97" s="25" t="s">
        <v>101</v>
      </c>
      <c r="B97" s="26" t="s">
        <v>102</v>
      </c>
      <c r="C97" s="11"/>
      <c r="D97" s="12" t="str">
        <f t="shared" si="6"/>
        <v xml:space="preserve">Tamaño de RAM </v>
      </c>
      <c r="E97" s="12"/>
    </row>
    <row r="98" spans="1:5" x14ac:dyDescent="0.25">
      <c r="A98" s="25" t="s">
        <v>103</v>
      </c>
      <c r="B98" s="26" t="s">
        <v>104</v>
      </c>
      <c r="C98" s="11"/>
      <c r="D98" s="12" t="str">
        <f t="shared" si="6"/>
        <v xml:space="preserve">Tamaño de almacenamiento </v>
      </c>
      <c r="E98" s="12"/>
    </row>
    <row r="99" spans="1:5" x14ac:dyDescent="0.25">
      <c r="A99" s="25" t="s">
        <v>105</v>
      </c>
      <c r="B99" s="26" t="s">
        <v>106</v>
      </c>
      <c r="C99" s="11"/>
      <c r="D99" s="12" t="str">
        <f t="shared" si="6"/>
        <v xml:space="preserve">Temperatura ambiente probada </v>
      </c>
      <c r="E99" s="12"/>
    </row>
    <row r="100" spans="1:5" x14ac:dyDescent="0.25">
      <c r="A100" s="25" t="s">
        <v>107</v>
      </c>
      <c r="B100" s="26" t="s">
        <v>108</v>
      </c>
      <c r="C100" s="11"/>
      <c r="D100" s="12" t="str">
        <f t="shared" si="6"/>
        <v>Número de entradas DC</v>
      </c>
      <c r="E100" s="12"/>
    </row>
    <row r="101" spans="1:5" x14ac:dyDescent="0.25">
      <c r="A101" s="25" t="s">
        <v>109</v>
      </c>
      <c r="B101" s="26" t="s">
        <v>110</v>
      </c>
      <c r="C101" s="11"/>
      <c r="D101" s="12" t="str">
        <f t="shared" si="6"/>
        <v>Voltaje de entrada DC jack</v>
      </c>
      <c r="E101" s="12"/>
    </row>
    <row r="102" spans="1:5" x14ac:dyDescent="0.25">
      <c r="A102" s="25" t="s">
        <v>111</v>
      </c>
      <c r="B102" s="26" t="s">
        <v>112</v>
      </c>
      <c r="C102" s="11"/>
      <c r="D102" s="12" t="str">
        <f t="shared" si="6"/>
        <v>Consumo máximo de energía</v>
      </c>
      <c r="E102" s="12"/>
    </row>
    <row r="103" spans="1:5" ht="24" x14ac:dyDescent="0.25">
      <c r="A103" s="25" t="s">
        <v>113</v>
      </c>
      <c r="B103" s="26" t="s">
        <v>114</v>
      </c>
      <c r="C103" s="11"/>
      <c r="D103" s="12" t="str">
        <f t="shared" si="6"/>
        <v>Consumo máximo de energía sin accesorios</v>
      </c>
      <c r="E103" s="12"/>
    </row>
    <row r="104" spans="1:5" x14ac:dyDescent="0.25">
      <c r="A104" s="25" t="s">
        <v>115</v>
      </c>
      <c r="B104" s="26" t="s">
        <v>116</v>
      </c>
      <c r="C104" s="11"/>
      <c r="D104" s="12" t="str">
        <f t="shared" si="6"/>
        <v>PoE en</v>
      </c>
      <c r="E104" s="12"/>
    </row>
    <row r="105" spans="1:5" x14ac:dyDescent="0.25">
      <c r="A105" s="25" t="s">
        <v>117</v>
      </c>
      <c r="B105" s="26" t="s">
        <v>110</v>
      </c>
      <c r="C105" s="11"/>
      <c r="D105" s="12" t="str">
        <f t="shared" si="6"/>
        <v>PoE en voltaje de entrada</v>
      </c>
      <c r="E105" s="12"/>
    </row>
    <row r="106" spans="1:5" x14ac:dyDescent="0.25">
      <c r="A106" s="25" t="s">
        <v>57</v>
      </c>
      <c r="B106" s="26" t="s">
        <v>118</v>
      </c>
      <c r="C106" s="11"/>
      <c r="D106" s="12" t="str">
        <f t="shared" si="6"/>
        <v>Ethernet</v>
      </c>
      <c r="E106" s="12"/>
    </row>
    <row r="107" spans="1:5" x14ac:dyDescent="0.25">
      <c r="A107" s="25" t="s">
        <v>119</v>
      </c>
      <c r="B107" s="26" t="s">
        <v>120</v>
      </c>
      <c r="C107" s="11"/>
      <c r="D107" s="12" t="str">
        <f t="shared" si="6"/>
        <v>Fiber</v>
      </c>
      <c r="E107" s="12"/>
    </row>
    <row r="108" spans="1:5" ht="6.75" customHeight="1" x14ac:dyDescent="0.25">
      <c r="A108" s="14"/>
      <c r="B108" s="14"/>
      <c r="C108" s="14"/>
      <c r="D108" s="14"/>
      <c r="E108" s="14"/>
    </row>
    <row r="109" spans="1:5" ht="19.5" customHeight="1" x14ac:dyDescent="0.25">
      <c r="A109" s="22" t="s">
        <v>121</v>
      </c>
      <c r="B109" s="22"/>
      <c r="C109" s="11" t="str">
        <f>+A109</f>
        <v>Monitor Industrial Interactivo 55’’</v>
      </c>
      <c r="D109" s="4" t="s">
        <v>1</v>
      </c>
      <c r="E109" s="3" t="s">
        <v>180</v>
      </c>
    </row>
    <row r="110" spans="1:5" ht="19.5" customHeight="1" x14ac:dyDescent="0.25">
      <c r="A110" s="23" t="s">
        <v>38</v>
      </c>
      <c r="B110" s="24" t="s">
        <v>2</v>
      </c>
      <c r="C110" s="11"/>
      <c r="D110" s="4"/>
      <c r="E110" s="3"/>
    </row>
    <row r="111" spans="1:5" ht="37.5" customHeight="1" x14ac:dyDescent="0.25">
      <c r="A111" s="25" t="s">
        <v>3</v>
      </c>
      <c r="B111" s="26" t="s">
        <v>4</v>
      </c>
      <c r="C111" s="11"/>
      <c r="D111" s="12" t="str">
        <f t="shared" ref="D111:D115" si="7">+A111</f>
        <v>MARCA</v>
      </c>
      <c r="E111" s="12"/>
    </row>
    <row r="112" spans="1:5" ht="19.5" customHeight="1" x14ac:dyDescent="0.25">
      <c r="A112" s="25" t="s">
        <v>5</v>
      </c>
      <c r="B112" s="26" t="s">
        <v>4</v>
      </c>
      <c r="C112" s="11"/>
      <c r="D112" s="12" t="str">
        <f t="shared" si="7"/>
        <v>REFERENCIA</v>
      </c>
      <c r="E112" s="12"/>
    </row>
    <row r="113" spans="1:5" ht="19.5" customHeight="1" x14ac:dyDescent="0.25">
      <c r="A113" s="27" t="s">
        <v>122</v>
      </c>
      <c r="B113" s="28" t="s">
        <v>123</v>
      </c>
      <c r="C113" s="11"/>
      <c r="D113" s="33" t="str">
        <f t="shared" si="7"/>
        <v>CARACTERÍSTICAS</v>
      </c>
      <c r="E113" s="12"/>
    </row>
    <row r="114" spans="1:5" ht="19.5" customHeight="1" x14ac:dyDescent="0.25">
      <c r="A114" s="27"/>
      <c r="B114" s="8" t="s">
        <v>124</v>
      </c>
      <c r="C114" s="11"/>
      <c r="D114" s="34"/>
      <c r="E114" s="12"/>
    </row>
    <row r="115" spans="1:5" ht="19.5" customHeight="1" x14ac:dyDescent="0.25">
      <c r="A115" s="27"/>
      <c r="B115" s="26" t="s">
        <v>125</v>
      </c>
      <c r="C115" s="11"/>
      <c r="D115" s="35"/>
      <c r="E115" s="12"/>
    </row>
    <row r="116" spans="1:5" ht="6.75" customHeight="1" x14ac:dyDescent="0.25">
      <c r="A116" s="14"/>
      <c r="B116" s="14"/>
      <c r="C116" s="14"/>
      <c r="D116" s="14"/>
      <c r="E116" s="14"/>
    </row>
    <row r="117" spans="1:5" x14ac:dyDescent="0.25">
      <c r="A117" s="29" t="s">
        <v>126</v>
      </c>
      <c r="B117" s="29"/>
      <c r="C117" s="11" t="str">
        <f>+A117</f>
        <v>Estación de escritorio - Recepción</v>
      </c>
      <c r="D117" s="4" t="s">
        <v>1</v>
      </c>
      <c r="E117" s="3" t="s">
        <v>180</v>
      </c>
    </row>
    <row r="118" spans="1:5" ht="34.5" customHeight="1" x14ac:dyDescent="0.25">
      <c r="A118" s="30" t="s">
        <v>38</v>
      </c>
      <c r="B118" s="31" t="s">
        <v>2</v>
      </c>
      <c r="C118" s="11"/>
      <c r="D118" s="4"/>
      <c r="E118" s="3"/>
    </row>
    <row r="119" spans="1:5" ht="34.5" customHeight="1" x14ac:dyDescent="0.25">
      <c r="A119" s="25" t="s">
        <v>3</v>
      </c>
      <c r="B119" s="26" t="s">
        <v>4</v>
      </c>
      <c r="C119" s="11"/>
      <c r="D119" s="12" t="str">
        <f t="shared" ref="D119:D121" si="8">+A119</f>
        <v>MARCA</v>
      </c>
      <c r="E119" s="12"/>
    </row>
    <row r="120" spans="1:5" ht="34.5" customHeight="1" x14ac:dyDescent="0.25">
      <c r="A120" s="25" t="s">
        <v>5</v>
      </c>
      <c r="B120" s="26" t="s">
        <v>4</v>
      </c>
      <c r="C120" s="11"/>
      <c r="D120" s="12" t="str">
        <f t="shared" si="8"/>
        <v>REFERENCIA</v>
      </c>
      <c r="E120" s="12"/>
    </row>
    <row r="121" spans="1:5" ht="40.5" customHeight="1" x14ac:dyDescent="0.25">
      <c r="A121" s="25" t="s">
        <v>122</v>
      </c>
      <c r="B121" s="40" t="s">
        <v>127</v>
      </c>
      <c r="C121" s="11"/>
      <c r="D121" s="12" t="str">
        <f t="shared" si="8"/>
        <v>CARACTERÍSTICAS</v>
      </c>
      <c r="E121" s="12"/>
    </row>
    <row r="122" spans="1:5" ht="6.75" customHeight="1" x14ac:dyDescent="0.25">
      <c r="A122" s="14"/>
      <c r="B122" s="14"/>
      <c r="C122" s="14"/>
      <c r="D122" s="14"/>
      <c r="E122" s="14"/>
    </row>
    <row r="123" spans="1:5" x14ac:dyDescent="0.25">
      <c r="A123" s="22" t="s">
        <v>128</v>
      </c>
      <c r="B123" s="22"/>
      <c r="C123" s="11" t="str">
        <f>+A123</f>
        <v>Impresora Multifuncional</v>
      </c>
      <c r="D123" s="4" t="s">
        <v>1</v>
      </c>
      <c r="E123" s="3" t="s">
        <v>180</v>
      </c>
    </row>
    <row r="124" spans="1:5" x14ac:dyDescent="0.25">
      <c r="A124" s="23" t="s">
        <v>38</v>
      </c>
      <c r="B124" s="24" t="s">
        <v>2</v>
      </c>
      <c r="C124" s="11"/>
      <c r="D124" s="4"/>
      <c r="E124" s="3"/>
    </row>
    <row r="125" spans="1:5" x14ac:dyDescent="0.25">
      <c r="A125" s="25" t="s">
        <v>3</v>
      </c>
      <c r="B125" s="26" t="s">
        <v>4</v>
      </c>
      <c r="C125" s="11"/>
      <c r="D125" s="12" t="str">
        <f t="shared" ref="D125:D127" si="9">+A125</f>
        <v>MARCA</v>
      </c>
      <c r="E125" s="12"/>
    </row>
    <row r="126" spans="1:5" x14ac:dyDescent="0.25">
      <c r="A126" s="25" t="s">
        <v>5</v>
      </c>
      <c r="B126" s="26" t="s">
        <v>4</v>
      </c>
      <c r="C126" s="11"/>
      <c r="D126" s="12" t="str">
        <f t="shared" si="9"/>
        <v>REFERENCIA</v>
      </c>
      <c r="E126" s="12"/>
    </row>
    <row r="127" spans="1:5" ht="108" x14ac:dyDescent="0.25">
      <c r="A127" s="25" t="s">
        <v>122</v>
      </c>
      <c r="B127" s="40" t="s">
        <v>129</v>
      </c>
      <c r="C127" s="11"/>
      <c r="D127" s="12" t="str">
        <f t="shared" si="9"/>
        <v>CARACTERÍSTICAS</v>
      </c>
      <c r="E127" s="12"/>
    </row>
    <row r="128" spans="1:5" ht="6.75" customHeight="1" x14ac:dyDescent="0.25">
      <c r="A128" s="14"/>
      <c r="B128" s="14"/>
      <c r="C128" s="14"/>
      <c r="D128" s="14"/>
      <c r="E128" s="14"/>
    </row>
    <row r="129" spans="1:5" ht="25.5" customHeight="1" x14ac:dyDescent="0.25">
      <c r="A129" s="3" t="s">
        <v>130</v>
      </c>
      <c r="B129" s="3"/>
      <c r="C129" s="11" t="str">
        <f>+A129</f>
        <v>Extensión eléctrica enrollable</v>
      </c>
      <c r="D129" s="4" t="s">
        <v>1</v>
      </c>
      <c r="E129" s="3" t="s">
        <v>180</v>
      </c>
    </row>
    <row r="130" spans="1:5" x14ac:dyDescent="0.25">
      <c r="A130" s="5" t="s">
        <v>1</v>
      </c>
      <c r="B130" s="6" t="s">
        <v>2</v>
      </c>
      <c r="C130" s="11"/>
      <c r="D130" s="4"/>
      <c r="E130" s="3"/>
    </row>
    <row r="131" spans="1:5" x14ac:dyDescent="0.25">
      <c r="A131" s="7" t="s">
        <v>131</v>
      </c>
      <c r="B131" s="8" t="s">
        <v>132</v>
      </c>
      <c r="C131" s="11"/>
      <c r="D131" s="12" t="str">
        <f t="shared" ref="D131:D134" si="10">+A131</f>
        <v>Marca</v>
      </c>
      <c r="E131" s="12"/>
    </row>
    <row r="132" spans="1:5" x14ac:dyDescent="0.25">
      <c r="A132" s="7" t="s">
        <v>133</v>
      </c>
      <c r="B132" s="8">
        <v>4907</v>
      </c>
      <c r="C132" s="11"/>
      <c r="D132" s="12" t="str">
        <f t="shared" si="10"/>
        <v>Referencia</v>
      </c>
      <c r="E132" s="12"/>
    </row>
    <row r="133" spans="1:5" ht="24" x14ac:dyDescent="0.25">
      <c r="A133" s="9" t="s">
        <v>134</v>
      </c>
      <c r="B133" s="10" t="s">
        <v>135</v>
      </c>
      <c r="C133" s="11"/>
      <c r="D133" s="12" t="str">
        <f t="shared" si="10"/>
        <v>Descripción</v>
      </c>
      <c r="E133" s="12"/>
    </row>
    <row r="134" spans="1:5" ht="47.25" customHeight="1" x14ac:dyDescent="0.25">
      <c r="A134" s="9" t="s">
        <v>136</v>
      </c>
      <c r="B134" s="10" t="s">
        <v>137</v>
      </c>
      <c r="C134" s="11"/>
      <c r="D134" s="12" t="str">
        <f t="shared" si="10"/>
        <v>Características</v>
      </c>
      <c r="E134" s="12"/>
    </row>
    <row r="135" spans="1:5" ht="6.75" customHeight="1" x14ac:dyDescent="0.25">
      <c r="A135" s="14"/>
      <c r="B135" s="14"/>
      <c r="C135" s="14"/>
      <c r="D135" s="14"/>
      <c r="E135" s="14"/>
    </row>
    <row r="136" spans="1:5" x14ac:dyDescent="0.25">
      <c r="A136" s="3" t="s">
        <v>138</v>
      </c>
      <c r="B136" s="3"/>
      <c r="C136" s="11" t="str">
        <f>+A136</f>
        <v>Sopladora bidireccional de 600 watts</v>
      </c>
      <c r="D136" s="4" t="s">
        <v>1</v>
      </c>
      <c r="E136" s="3" t="s">
        <v>180</v>
      </c>
    </row>
    <row r="137" spans="1:5" x14ac:dyDescent="0.25">
      <c r="A137" s="5" t="s">
        <v>1</v>
      </c>
      <c r="B137" s="6" t="s">
        <v>2</v>
      </c>
      <c r="C137" s="11"/>
      <c r="D137" s="4"/>
      <c r="E137" s="3"/>
    </row>
    <row r="138" spans="1:5" x14ac:dyDescent="0.25">
      <c r="A138" s="7" t="s">
        <v>131</v>
      </c>
      <c r="B138" s="8" t="s">
        <v>139</v>
      </c>
      <c r="C138" s="11"/>
      <c r="D138" s="12" t="str">
        <f t="shared" ref="D138:D141" si="11">+A138</f>
        <v>Marca</v>
      </c>
      <c r="E138" s="12"/>
    </row>
    <row r="139" spans="1:5" x14ac:dyDescent="0.25">
      <c r="A139" s="7" t="s">
        <v>133</v>
      </c>
      <c r="B139" s="8" t="s">
        <v>140</v>
      </c>
      <c r="C139" s="11"/>
      <c r="D139" s="12" t="str">
        <f t="shared" si="11"/>
        <v>Referencia</v>
      </c>
      <c r="E139" s="12"/>
    </row>
    <row r="140" spans="1:5" x14ac:dyDescent="0.25">
      <c r="A140" s="9" t="s">
        <v>141</v>
      </c>
      <c r="B140" s="10"/>
      <c r="C140" s="11"/>
      <c r="D140" s="12" t="str">
        <f t="shared" si="11"/>
        <v>Superficie de aplicación</v>
      </c>
      <c r="E140" s="12"/>
    </row>
    <row r="141" spans="1:5" ht="144" x14ac:dyDescent="0.25">
      <c r="A141" s="9" t="s">
        <v>136</v>
      </c>
      <c r="B141" s="10" t="s">
        <v>142</v>
      </c>
      <c r="C141" s="11"/>
      <c r="D141" s="12" t="str">
        <f t="shared" si="11"/>
        <v>Características</v>
      </c>
      <c r="E141" s="12"/>
    </row>
    <row r="142" spans="1:5" ht="6.75" customHeight="1" x14ac:dyDescent="0.25">
      <c r="A142" s="14"/>
      <c r="B142" s="14"/>
      <c r="C142" s="14"/>
      <c r="D142" s="14"/>
      <c r="E142" s="14"/>
    </row>
    <row r="143" spans="1:5" ht="33" customHeight="1" x14ac:dyDescent="0.25">
      <c r="A143" s="3" t="s">
        <v>143</v>
      </c>
      <c r="B143" s="3"/>
      <c r="C143" s="11" t="str">
        <f>+A143</f>
        <v xml:space="preserve">Multitoma industrial de 8 salidas con polo a tierra y supresor de picos de 90 julios </v>
      </c>
      <c r="D143" s="4" t="s">
        <v>1</v>
      </c>
      <c r="E143" s="3" t="s">
        <v>180</v>
      </c>
    </row>
    <row r="144" spans="1:5" x14ac:dyDescent="0.25">
      <c r="A144" s="5" t="s">
        <v>1</v>
      </c>
      <c r="B144" s="6" t="s">
        <v>2</v>
      </c>
      <c r="C144" s="11"/>
      <c r="D144" s="4"/>
      <c r="E144" s="3"/>
    </row>
    <row r="145" spans="1:5" ht="30.75" customHeight="1" x14ac:dyDescent="0.25">
      <c r="A145" s="7" t="s">
        <v>131</v>
      </c>
      <c r="B145" s="26" t="s">
        <v>4</v>
      </c>
      <c r="C145" s="11"/>
      <c r="D145" s="12" t="str">
        <f t="shared" ref="D145:D148" si="12">+A145</f>
        <v>Marca</v>
      </c>
      <c r="E145" s="12"/>
    </row>
    <row r="146" spans="1:5" ht="26.25" customHeight="1" x14ac:dyDescent="0.25">
      <c r="A146" s="7" t="s">
        <v>133</v>
      </c>
      <c r="B146" s="26" t="s">
        <v>4</v>
      </c>
      <c r="C146" s="11"/>
      <c r="D146" s="12" t="str">
        <f t="shared" si="12"/>
        <v>Referencia</v>
      </c>
      <c r="E146" s="12"/>
    </row>
    <row r="147" spans="1:5" ht="23.25" customHeight="1" x14ac:dyDescent="0.25">
      <c r="A147" s="9" t="s">
        <v>144</v>
      </c>
      <c r="B147" s="10" t="s">
        <v>145</v>
      </c>
      <c r="C147" s="11"/>
      <c r="D147" s="12" t="str">
        <f t="shared" si="12"/>
        <v>Material</v>
      </c>
      <c r="E147" s="12"/>
    </row>
    <row r="148" spans="1:5" ht="74.25" customHeight="1" x14ac:dyDescent="0.25">
      <c r="A148" s="9" t="s">
        <v>136</v>
      </c>
      <c r="B148" s="10" t="s">
        <v>146</v>
      </c>
      <c r="C148" s="11"/>
      <c r="D148" s="12" t="str">
        <f t="shared" si="12"/>
        <v>Características</v>
      </c>
      <c r="E148" s="12"/>
    </row>
    <row r="149" spans="1:5" ht="6.75" customHeight="1" x14ac:dyDescent="0.25">
      <c r="A149" s="14"/>
      <c r="B149" s="14"/>
      <c r="C149" s="14"/>
      <c r="D149" s="14"/>
      <c r="E149" s="14"/>
    </row>
    <row r="150" spans="1:5" x14ac:dyDescent="0.25">
      <c r="A150" s="3" t="s">
        <v>147</v>
      </c>
      <c r="B150" s="3"/>
      <c r="C150" s="11" t="str">
        <f>+A150</f>
        <v>Lapicero 3D</v>
      </c>
      <c r="D150" s="4" t="s">
        <v>1</v>
      </c>
      <c r="E150" s="3" t="s">
        <v>180</v>
      </c>
    </row>
    <row r="151" spans="1:5" x14ac:dyDescent="0.25">
      <c r="A151" s="5" t="s">
        <v>1</v>
      </c>
      <c r="B151" s="6" t="s">
        <v>2</v>
      </c>
      <c r="C151" s="11"/>
      <c r="D151" s="4"/>
      <c r="E151" s="3"/>
    </row>
    <row r="152" spans="1:5" x14ac:dyDescent="0.25">
      <c r="A152" s="7" t="s">
        <v>131</v>
      </c>
      <c r="B152" s="8" t="s">
        <v>148</v>
      </c>
      <c r="C152" s="11"/>
      <c r="D152" s="12" t="str">
        <f t="shared" ref="D152:D155" si="13">+A152</f>
        <v>Marca</v>
      </c>
      <c r="E152" s="12"/>
    </row>
    <row r="153" spans="1:5" x14ac:dyDescent="0.25">
      <c r="A153" s="7" t="s">
        <v>133</v>
      </c>
      <c r="B153" s="8" t="s">
        <v>148</v>
      </c>
      <c r="C153" s="11"/>
      <c r="D153" s="12" t="str">
        <f t="shared" si="13"/>
        <v>Referencia</v>
      </c>
      <c r="E153" s="12"/>
    </row>
    <row r="154" spans="1:5" ht="24" x14ac:dyDescent="0.25">
      <c r="A154" s="9" t="s">
        <v>1</v>
      </c>
      <c r="B154" s="10" t="s">
        <v>149</v>
      </c>
      <c r="C154" s="11"/>
      <c r="D154" s="12" t="str">
        <f t="shared" si="13"/>
        <v>DESCRIPCIÓN</v>
      </c>
      <c r="E154" s="12"/>
    </row>
    <row r="155" spans="1:5" ht="72" x14ac:dyDescent="0.25">
      <c r="A155" s="9" t="s">
        <v>136</v>
      </c>
      <c r="B155" s="10" t="s">
        <v>150</v>
      </c>
      <c r="C155" s="11"/>
      <c r="D155" s="12" t="str">
        <f t="shared" si="13"/>
        <v>Características</v>
      </c>
      <c r="E155" s="12"/>
    </row>
    <row r="156" spans="1:5" ht="6.75" customHeight="1" x14ac:dyDescent="0.25">
      <c r="A156" s="14"/>
      <c r="B156" s="14"/>
      <c r="C156" s="14"/>
      <c r="D156" s="14"/>
      <c r="E156" s="14"/>
    </row>
    <row r="157" spans="1:5" x14ac:dyDescent="0.25">
      <c r="A157" s="3" t="s">
        <v>151</v>
      </c>
      <c r="B157" s="3"/>
      <c r="C157" s="11" t="str">
        <f>+A157</f>
        <v>Plotter de corte silhouette cameo 4 plus</v>
      </c>
      <c r="D157" s="4" t="s">
        <v>1</v>
      </c>
      <c r="E157" s="3" t="s">
        <v>180</v>
      </c>
    </row>
    <row r="158" spans="1:5" x14ac:dyDescent="0.25">
      <c r="A158" s="5" t="s">
        <v>1</v>
      </c>
      <c r="B158" s="6" t="s">
        <v>2</v>
      </c>
      <c r="C158" s="11"/>
      <c r="D158" s="4"/>
      <c r="E158" s="3"/>
    </row>
    <row r="159" spans="1:5" x14ac:dyDescent="0.25">
      <c r="A159" s="7" t="s">
        <v>131</v>
      </c>
      <c r="B159" s="8" t="s">
        <v>152</v>
      </c>
      <c r="C159" s="11"/>
      <c r="D159" s="12" t="str">
        <f t="shared" ref="D159:D161" si="14">+A159</f>
        <v>Marca</v>
      </c>
      <c r="E159" s="12"/>
    </row>
    <row r="160" spans="1:5" x14ac:dyDescent="0.25">
      <c r="A160" s="7" t="s">
        <v>133</v>
      </c>
      <c r="B160" s="8" t="s">
        <v>153</v>
      </c>
      <c r="C160" s="11"/>
      <c r="D160" s="12" t="str">
        <f t="shared" si="14"/>
        <v>Referencia</v>
      </c>
      <c r="E160" s="12"/>
    </row>
    <row r="161" spans="1:5" ht="96" x14ac:dyDescent="0.25">
      <c r="A161" s="9" t="s">
        <v>136</v>
      </c>
      <c r="B161" s="10" t="s">
        <v>154</v>
      </c>
      <c r="C161" s="11"/>
      <c r="D161" s="12" t="str">
        <f t="shared" si="14"/>
        <v>Características</v>
      </c>
      <c r="E161" s="12"/>
    </row>
    <row r="162" spans="1:5" ht="6.75" customHeight="1" x14ac:dyDescent="0.25">
      <c r="A162" s="14"/>
      <c r="B162" s="14"/>
      <c r="C162" s="14"/>
      <c r="D162" s="14"/>
      <c r="E162" s="14"/>
    </row>
    <row r="163" spans="1:5" x14ac:dyDescent="0.25">
      <c r="A163" s="3" t="s">
        <v>155</v>
      </c>
      <c r="B163" s="3"/>
      <c r="C163" s="11" t="str">
        <f>+A163</f>
        <v>Proyector de exteriores</v>
      </c>
      <c r="D163" s="4" t="s">
        <v>1</v>
      </c>
      <c r="E163" s="3" t="s">
        <v>180</v>
      </c>
    </row>
    <row r="164" spans="1:5" x14ac:dyDescent="0.25">
      <c r="A164" s="5" t="s">
        <v>1</v>
      </c>
      <c r="B164" s="6" t="s">
        <v>2</v>
      </c>
      <c r="C164" s="11"/>
      <c r="D164" s="4"/>
      <c r="E164" s="3"/>
    </row>
    <row r="165" spans="1:5" x14ac:dyDescent="0.25">
      <c r="A165" s="7" t="s">
        <v>131</v>
      </c>
      <c r="B165" s="8" t="s">
        <v>156</v>
      </c>
      <c r="C165" s="11"/>
      <c r="D165" s="12" t="str">
        <f t="shared" ref="D165:D167" si="15">+A165</f>
        <v>Marca</v>
      </c>
      <c r="E165" s="12"/>
    </row>
    <row r="166" spans="1:5" x14ac:dyDescent="0.25">
      <c r="A166" s="7" t="s">
        <v>133</v>
      </c>
      <c r="B166" s="8" t="s">
        <v>157</v>
      </c>
      <c r="C166" s="11"/>
      <c r="D166" s="12" t="str">
        <f t="shared" si="15"/>
        <v>Referencia</v>
      </c>
      <c r="E166" s="12"/>
    </row>
    <row r="167" spans="1:5" ht="60" x14ac:dyDescent="0.25">
      <c r="A167" s="9" t="s">
        <v>136</v>
      </c>
      <c r="B167" s="10" t="s">
        <v>158</v>
      </c>
      <c r="C167" s="11"/>
      <c r="D167" s="12" t="str">
        <f t="shared" si="15"/>
        <v>Características</v>
      </c>
      <c r="E167" s="12"/>
    </row>
    <row r="168" spans="1:5" ht="6.75" customHeight="1" x14ac:dyDescent="0.25">
      <c r="A168" s="14"/>
      <c r="B168" s="14"/>
      <c r="C168" s="14"/>
      <c r="D168" s="14"/>
      <c r="E168" s="14"/>
    </row>
    <row r="169" spans="1:5" x14ac:dyDescent="0.25">
      <c r="A169" s="22" t="s">
        <v>159</v>
      </c>
      <c r="B169" s="22"/>
      <c r="C169" s="11" t="str">
        <f>+A169</f>
        <v>Taladro inalámbrico DEWALT</v>
      </c>
      <c r="D169" s="4" t="s">
        <v>1</v>
      </c>
      <c r="E169" s="3" t="s">
        <v>180</v>
      </c>
    </row>
    <row r="170" spans="1:5" x14ac:dyDescent="0.25">
      <c r="A170" s="23" t="s">
        <v>38</v>
      </c>
      <c r="B170" s="24" t="s">
        <v>2</v>
      </c>
      <c r="C170" s="11"/>
      <c r="D170" s="4"/>
      <c r="E170" s="3"/>
    </row>
    <row r="171" spans="1:5" x14ac:dyDescent="0.25">
      <c r="A171" s="25" t="s">
        <v>3</v>
      </c>
      <c r="B171" s="26" t="s">
        <v>160</v>
      </c>
      <c r="C171" s="11"/>
      <c r="D171" s="12" t="str">
        <f t="shared" ref="D171:D173" si="16">+A171</f>
        <v>MARCA</v>
      </c>
      <c r="E171" s="12"/>
    </row>
    <row r="172" spans="1:5" x14ac:dyDescent="0.25">
      <c r="A172" s="25" t="s">
        <v>5</v>
      </c>
      <c r="B172" s="26" t="s">
        <v>161</v>
      </c>
      <c r="C172" s="11"/>
      <c r="D172" s="12" t="str">
        <f t="shared" si="16"/>
        <v>REFERENCIA</v>
      </c>
      <c r="E172" s="12"/>
    </row>
    <row r="173" spans="1:5" ht="240" x14ac:dyDescent="0.25">
      <c r="A173" s="25" t="s">
        <v>122</v>
      </c>
      <c r="B173" s="26" t="s">
        <v>162</v>
      </c>
      <c r="C173" s="11"/>
      <c r="D173" s="12" t="str">
        <f t="shared" si="16"/>
        <v>CARACTERÍSTICAS</v>
      </c>
      <c r="E173" s="12"/>
    </row>
    <row r="174" spans="1:5" ht="6.75" customHeight="1" x14ac:dyDescent="0.25">
      <c r="A174" s="14"/>
      <c r="B174" s="14"/>
      <c r="C174" s="14"/>
      <c r="D174" s="14"/>
      <c r="E174" s="14"/>
    </row>
    <row r="175" spans="1:5" x14ac:dyDescent="0.25">
      <c r="A175" s="3" t="s">
        <v>163</v>
      </c>
      <c r="B175" s="3"/>
      <c r="C175" s="11" t="str">
        <f>+A175</f>
        <v>Impresora 3D CREALITY ENDER 3 V2</v>
      </c>
      <c r="D175" s="4" t="s">
        <v>1</v>
      </c>
      <c r="E175" s="3" t="s">
        <v>180</v>
      </c>
    </row>
    <row r="176" spans="1:5" x14ac:dyDescent="0.25">
      <c r="A176" s="5" t="s">
        <v>1</v>
      </c>
      <c r="B176" s="6" t="s">
        <v>2</v>
      </c>
      <c r="C176" s="11"/>
      <c r="D176" s="4"/>
      <c r="E176" s="3"/>
    </row>
    <row r="177" spans="1:5" x14ac:dyDescent="0.25">
      <c r="A177" s="7" t="s">
        <v>131</v>
      </c>
      <c r="B177" s="8" t="s">
        <v>164</v>
      </c>
      <c r="C177" s="11"/>
      <c r="D177" s="12" t="str">
        <f t="shared" ref="D177:D179" si="17">+A177</f>
        <v>Marca</v>
      </c>
      <c r="E177" s="12"/>
    </row>
    <row r="178" spans="1:5" x14ac:dyDescent="0.25">
      <c r="A178" s="7" t="s">
        <v>133</v>
      </c>
      <c r="B178" s="8" t="s">
        <v>165</v>
      </c>
      <c r="C178" s="11"/>
      <c r="D178" s="12" t="str">
        <f t="shared" si="17"/>
        <v>Referencia</v>
      </c>
      <c r="E178" s="12"/>
    </row>
    <row r="179" spans="1:5" ht="36" x14ac:dyDescent="0.25">
      <c r="A179" s="9" t="s">
        <v>136</v>
      </c>
      <c r="B179" s="10" t="s">
        <v>166</v>
      </c>
      <c r="C179" s="11"/>
      <c r="D179" s="12" t="str">
        <f t="shared" si="17"/>
        <v>Características</v>
      </c>
      <c r="E179" s="12"/>
    </row>
    <row r="180" spans="1:5" ht="6.75" customHeight="1" x14ac:dyDescent="0.25">
      <c r="A180" s="14"/>
      <c r="B180" s="14"/>
      <c r="C180" s="14"/>
      <c r="D180" s="14"/>
      <c r="E180" s="14"/>
    </row>
    <row r="181" spans="1:5" x14ac:dyDescent="0.25">
      <c r="A181" s="3" t="s">
        <v>167</v>
      </c>
      <c r="B181" s="3"/>
      <c r="C181" s="11" t="str">
        <f>+A181</f>
        <v>CNC 3018</v>
      </c>
      <c r="D181" s="4" t="s">
        <v>1</v>
      </c>
      <c r="E181" s="3" t="s">
        <v>180</v>
      </c>
    </row>
    <row r="182" spans="1:5" x14ac:dyDescent="0.25">
      <c r="A182" s="5" t="s">
        <v>1</v>
      </c>
      <c r="B182" s="6" t="s">
        <v>2</v>
      </c>
      <c r="C182" s="11"/>
      <c r="D182" s="4"/>
      <c r="E182" s="3"/>
    </row>
    <row r="183" spans="1:5" x14ac:dyDescent="0.25">
      <c r="A183" s="7" t="s">
        <v>131</v>
      </c>
      <c r="B183" s="8" t="s">
        <v>4</v>
      </c>
      <c r="C183" s="11"/>
      <c r="D183" s="12" t="str">
        <f t="shared" ref="D183:D185" si="18">+A183</f>
        <v>Marca</v>
      </c>
      <c r="E183" s="12"/>
    </row>
    <row r="184" spans="1:5" x14ac:dyDescent="0.25">
      <c r="A184" s="7" t="s">
        <v>133</v>
      </c>
      <c r="B184" s="8" t="s">
        <v>168</v>
      </c>
      <c r="C184" s="11"/>
      <c r="D184" s="12" t="str">
        <f t="shared" si="18"/>
        <v>Referencia</v>
      </c>
      <c r="E184" s="12"/>
    </row>
    <row r="185" spans="1:5" ht="144" x14ac:dyDescent="0.25">
      <c r="A185" s="9" t="s">
        <v>136</v>
      </c>
      <c r="B185" s="10" t="s">
        <v>169</v>
      </c>
      <c r="C185" s="11"/>
      <c r="D185" s="12" t="str">
        <f t="shared" si="18"/>
        <v>Características</v>
      </c>
      <c r="E185" s="12"/>
    </row>
    <row r="186" spans="1:5" ht="6.75" customHeight="1" x14ac:dyDescent="0.25">
      <c r="A186" s="14"/>
      <c r="B186" s="14"/>
      <c r="C186" s="14"/>
      <c r="D186" s="14"/>
      <c r="E186" s="14"/>
    </row>
    <row r="187" spans="1:5" x14ac:dyDescent="0.25">
      <c r="A187" s="22" t="s">
        <v>170</v>
      </c>
      <c r="B187" s="22"/>
      <c r="C187" s="11" t="str">
        <f>+A187</f>
        <v xml:space="preserve">Gafas de realidad virtual </v>
      </c>
      <c r="D187" s="4" t="s">
        <v>1</v>
      </c>
      <c r="E187" s="3" t="s">
        <v>180</v>
      </c>
    </row>
    <row r="188" spans="1:5" x14ac:dyDescent="0.25">
      <c r="A188" s="23" t="s">
        <v>38</v>
      </c>
      <c r="B188" s="24" t="s">
        <v>2</v>
      </c>
      <c r="C188" s="11"/>
      <c r="D188" s="4"/>
      <c r="E188" s="3"/>
    </row>
    <row r="189" spans="1:5" x14ac:dyDescent="0.25">
      <c r="A189" s="25" t="s">
        <v>3</v>
      </c>
      <c r="B189" s="26" t="s">
        <v>4</v>
      </c>
      <c r="C189" s="11"/>
      <c r="D189" s="12" t="str">
        <f t="shared" ref="D189:D192" si="19">+A189</f>
        <v>MARCA</v>
      </c>
      <c r="E189" s="12"/>
    </row>
    <row r="190" spans="1:5" x14ac:dyDescent="0.25">
      <c r="A190" s="25" t="s">
        <v>5</v>
      </c>
      <c r="B190" s="26" t="s">
        <v>4</v>
      </c>
      <c r="C190" s="11"/>
      <c r="D190" s="12" t="str">
        <f t="shared" si="19"/>
        <v>REFERENCIA</v>
      </c>
      <c r="E190" s="12"/>
    </row>
    <row r="191" spans="1:5" ht="132" x14ac:dyDescent="0.25">
      <c r="A191" s="25" t="s">
        <v>122</v>
      </c>
      <c r="B191" s="26" t="s">
        <v>171</v>
      </c>
      <c r="C191" s="11"/>
      <c r="D191" s="12" t="str">
        <f t="shared" si="19"/>
        <v>CARACTERÍSTICAS</v>
      </c>
      <c r="E191" s="12"/>
    </row>
    <row r="192" spans="1:5" ht="72" x14ac:dyDescent="0.25">
      <c r="A192" s="25" t="s">
        <v>172</v>
      </c>
      <c r="B192" s="32" t="s">
        <v>173</v>
      </c>
      <c r="C192" s="11"/>
      <c r="D192" s="12" t="str">
        <f t="shared" si="19"/>
        <v>INCLUYE</v>
      </c>
      <c r="E192" s="12"/>
    </row>
    <row r="193" spans="1:5" ht="6.75" customHeight="1" x14ac:dyDescent="0.25">
      <c r="A193" s="14"/>
      <c r="B193" s="14"/>
      <c r="C193" s="14"/>
      <c r="D193" s="14"/>
      <c r="E193" s="14"/>
    </row>
    <row r="194" spans="1:5" x14ac:dyDescent="0.25">
      <c r="A194" s="3" t="s">
        <v>174</v>
      </c>
      <c r="B194" s="3"/>
      <c r="C194" s="11" t="str">
        <f>+A194</f>
        <v>LITTLEBITS RULE YOUR ROOM KIT</v>
      </c>
      <c r="D194" s="4" t="s">
        <v>1</v>
      </c>
      <c r="E194" s="3" t="s">
        <v>180</v>
      </c>
    </row>
    <row r="195" spans="1:5" x14ac:dyDescent="0.25">
      <c r="A195" s="5" t="s">
        <v>1</v>
      </c>
      <c r="B195" s="6" t="s">
        <v>2</v>
      </c>
      <c r="C195" s="11"/>
      <c r="D195" s="4"/>
      <c r="E195" s="3"/>
    </row>
    <row r="196" spans="1:5" x14ac:dyDescent="0.25">
      <c r="A196" s="7" t="s">
        <v>131</v>
      </c>
      <c r="B196" s="8" t="s">
        <v>175</v>
      </c>
      <c r="C196" s="11"/>
      <c r="D196" s="12" t="str">
        <f t="shared" ref="D196:D198" si="20">+A196</f>
        <v>Marca</v>
      </c>
      <c r="E196" s="12"/>
    </row>
    <row r="197" spans="1:5" x14ac:dyDescent="0.25">
      <c r="A197" s="7" t="s">
        <v>133</v>
      </c>
      <c r="B197" s="8" t="s">
        <v>176</v>
      </c>
      <c r="C197" s="11"/>
      <c r="D197" s="12" t="str">
        <f t="shared" si="20"/>
        <v>Referencia</v>
      </c>
      <c r="E197" s="12"/>
    </row>
    <row r="198" spans="1:5" ht="72" x14ac:dyDescent="0.25">
      <c r="A198" s="9" t="s">
        <v>136</v>
      </c>
      <c r="B198" s="10" t="s">
        <v>177</v>
      </c>
      <c r="C198" s="11"/>
      <c r="D198" s="12" t="str">
        <f t="shared" si="20"/>
        <v>Características</v>
      </c>
      <c r="E198" s="12"/>
    </row>
    <row r="200" spans="1:5" ht="109.5" customHeight="1" x14ac:dyDescent="0.25">
      <c r="A200" s="44" t="s">
        <v>182</v>
      </c>
      <c r="B200" s="45"/>
      <c r="C200" s="45"/>
      <c r="D200" s="45"/>
      <c r="E200" s="45"/>
    </row>
    <row r="202" spans="1:5" x14ac:dyDescent="0.25">
      <c r="A202" s="41"/>
      <c r="B202" s="42"/>
    </row>
  </sheetData>
  <mergeCells count="111">
    <mergeCell ref="A200:E200"/>
    <mergeCell ref="D181:D182"/>
    <mergeCell ref="E181:E182"/>
    <mergeCell ref="D187:D188"/>
    <mergeCell ref="E187:E188"/>
    <mergeCell ref="D194:D195"/>
    <mergeCell ref="E194:E195"/>
    <mergeCell ref="A186:E186"/>
    <mergeCell ref="A193:E193"/>
    <mergeCell ref="D163:D164"/>
    <mergeCell ref="E163:E164"/>
    <mergeCell ref="D169:D170"/>
    <mergeCell ref="E169:E170"/>
    <mergeCell ref="D175:D176"/>
    <mergeCell ref="E175:E176"/>
    <mergeCell ref="A168:E168"/>
    <mergeCell ref="A174:E174"/>
    <mergeCell ref="D143:D144"/>
    <mergeCell ref="E143:E144"/>
    <mergeCell ref="D150:D151"/>
    <mergeCell ref="E150:E151"/>
    <mergeCell ref="D157:D158"/>
    <mergeCell ref="E157:E158"/>
    <mergeCell ref="A149:E149"/>
    <mergeCell ref="A156:E156"/>
    <mergeCell ref="D123:D124"/>
    <mergeCell ref="E123:E124"/>
    <mergeCell ref="D129:D130"/>
    <mergeCell ref="E129:E130"/>
    <mergeCell ref="D136:D137"/>
    <mergeCell ref="E136:E137"/>
    <mergeCell ref="A128:E128"/>
    <mergeCell ref="A135:E135"/>
    <mergeCell ref="D90:D91"/>
    <mergeCell ref="E90:E91"/>
    <mergeCell ref="D109:D110"/>
    <mergeCell ref="E109:E110"/>
    <mergeCell ref="D117:D118"/>
    <mergeCell ref="E117:E118"/>
    <mergeCell ref="A108:E108"/>
    <mergeCell ref="A116:E116"/>
    <mergeCell ref="D113:D115"/>
    <mergeCell ref="D52:D53"/>
    <mergeCell ref="E52:E53"/>
    <mergeCell ref="D67:D68"/>
    <mergeCell ref="E67:E68"/>
    <mergeCell ref="D78:D79"/>
    <mergeCell ref="E78:E79"/>
    <mergeCell ref="A66:E66"/>
    <mergeCell ref="A77:E77"/>
    <mergeCell ref="C187:C192"/>
    <mergeCell ref="C194:C198"/>
    <mergeCell ref="E4:E5"/>
    <mergeCell ref="D4:D5"/>
    <mergeCell ref="C2:E2"/>
    <mergeCell ref="D23:D24"/>
    <mergeCell ref="E23:E24"/>
    <mergeCell ref="D42:D43"/>
    <mergeCell ref="E42:E43"/>
    <mergeCell ref="C150:C155"/>
    <mergeCell ref="C157:C161"/>
    <mergeCell ref="C163:C167"/>
    <mergeCell ref="C169:C173"/>
    <mergeCell ref="C175:C179"/>
    <mergeCell ref="C181:C185"/>
    <mergeCell ref="A162:E162"/>
    <mergeCell ref="A180:E180"/>
    <mergeCell ref="C109:C115"/>
    <mergeCell ref="C117:C121"/>
    <mergeCell ref="C123:C127"/>
    <mergeCell ref="C129:C134"/>
    <mergeCell ref="C136:C141"/>
    <mergeCell ref="C143:C148"/>
    <mergeCell ref="A122:E122"/>
    <mergeCell ref="A142:E142"/>
    <mergeCell ref="A187:B187"/>
    <mergeCell ref="A194:B194"/>
    <mergeCell ref="C4:C21"/>
    <mergeCell ref="C23:C40"/>
    <mergeCell ref="C42:C50"/>
    <mergeCell ref="C52:C65"/>
    <mergeCell ref="C67:C76"/>
    <mergeCell ref="C78:C88"/>
    <mergeCell ref="C90:C107"/>
    <mergeCell ref="A169:B169"/>
    <mergeCell ref="A175:B175"/>
    <mergeCell ref="A181:B181"/>
    <mergeCell ref="A150:B150"/>
    <mergeCell ref="A157:B157"/>
    <mergeCell ref="A163:B163"/>
    <mergeCell ref="A129:B129"/>
    <mergeCell ref="A136:B136"/>
    <mergeCell ref="A143:B143"/>
    <mergeCell ref="A113:A115"/>
    <mergeCell ref="A117:B117"/>
    <mergeCell ref="A123:B123"/>
    <mergeCell ref="A78:B78"/>
    <mergeCell ref="A90:B90"/>
    <mergeCell ref="A109:B109"/>
    <mergeCell ref="A89:E89"/>
    <mergeCell ref="A42:B42"/>
    <mergeCell ref="A52:B52"/>
    <mergeCell ref="A67:B67"/>
    <mergeCell ref="A41:E41"/>
    <mergeCell ref="A51:E51"/>
    <mergeCell ref="A2:B2"/>
    <mergeCell ref="A4:B4"/>
    <mergeCell ref="A23:B23"/>
    <mergeCell ref="A1:E1"/>
    <mergeCell ref="A3:E3"/>
    <mergeCell ref="A22:E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Especificaciones Técnicas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Catalina Molina Betancur</cp:lastModifiedBy>
  <dcterms:created xsi:type="dcterms:W3CDTF">2023-05-10T19:50:53Z</dcterms:created>
  <dcterms:modified xsi:type="dcterms:W3CDTF">2023-05-10T20:18:47Z</dcterms:modified>
</cp:coreProperties>
</file>