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esumedellin-my.sharepoint.com/personal/dtangarife_esu_com_co/Documents/2023/Contrato marco alquiler de equipos SSEG/"/>
    </mc:Choice>
  </mc:AlternateContent>
  <xr:revisionPtr revIDLastSave="56" documentId="8_{4C802504-E57D-4E3A-BB6E-B36A257E5027}" xr6:coauthVersionLast="47" xr6:coauthVersionMax="47" xr10:uidLastSave="{7A73E4C7-F759-4873-BBF4-AC4D0FA80C06}"/>
  <bookViews>
    <workbookView xWindow="-110" yWindow="-110" windowWidth="19420" windowHeight="10300" xr2:uid="{59E7ABFC-11F4-4B84-83E4-EA8BCB35E3DD}"/>
  </bookViews>
  <sheets>
    <sheet name="Hoja1" sheetId="1" r:id="rId1"/>
    <sheet name="Hoja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H11" i="1" s="1"/>
  <c r="I11" i="1" s="1"/>
  <c r="G12" i="1"/>
  <c r="H12" i="1" s="1"/>
  <c r="I12" i="1" s="1"/>
  <c r="G13" i="1"/>
  <c r="I13" i="1" s="1"/>
  <c r="G14" i="1"/>
  <c r="I14" i="1" s="1"/>
  <c r="G15" i="1"/>
  <c r="I15" i="1" s="1"/>
  <c r="G16" i="1"/>
  <c r="I16" i="1" s="1"/>
  <c r="G10" i="1"/>
  <c r="H10" i="1" s="1"/>
  <c r="I10" i="1" l="1"/>
  <c r="I17" i="1" s="1"/>
</calcChain>
</file>

<file path=xl/sharedStrings.xml><?xml version="1.0" encoding="utf-8"?>
<sst xmlns="http://schemas.openxmlformats.org/spreadsheetml/2006/main" count="29" uniqueCount="21">
  <si>
    <t>ITEM</t>
  </si>
  <si>
    <t>DESCRIPCIÓN</t>
  </si>
  <si>
    <t>CANTIDAD</t>
  </si>
  <si>
    <t>SUBTOTAL MENSUAL</t>
  </si>
  <si>
    <t>IVA</t>
  </si>
  <si>
    <t>valor total mensual</t>
  </si>
  <si>
    <t>Equipo de escritorio /AIO corei 7 octava generación /memoria de 32 GB / HDD 1 Tera + SSD 240 GB /WINDOWS 10 PRO Monitor de 22" Incluye tech pulse e instalación de disco duro de estado sólido.</t>
  </si>
  <si>
    <t>IMPRESORA KYOCERA MULTIFUNCIONAL LASER MONOCROMÁTICO MFP</t>
  </si>
  <si>
    <t>PORTATIL CORE i7 Gen -6 /16 GB / 500GB incluye Techpulse</t>
  </si>
  <si>
    <t>Kl4741da LICENCIA ANTIVIRUS KASPERSKY ENDPOINT SECURITY CLOUD</t>
  </si>
  <si>
    <t>na</t>
  </si>
  <si>
    <t>LICENCIA CSP OFFICE 365 BUSINNESS STD - DOMINIO CLIENTE</t>
  </si>
  <si>
    <t>LICENCIA CSP OFFICE 365 BUSINESS STD - DOMINIO CLIENTE</t>
  </si>
  <si>
    <t>VALOR TOTAL MENSUAL</t>
  </si>
  <si>
    <t>NOMBRE DE LA EMPRESA:____________________
NIT:____________________________
REPRESENTANTE LEGAL Y FIRMA:_______________________
VALIDEZ DE LA OFERTA:__________________________-</t>
  </si>
  <si>
    <t>VALOR UITARIO MENSUAL  ANTES DE IVA</t>
  </si>
  <si>
    <t>MacBook Pro de 14 pulgadas Chip M1 Pro de Apple con CPU de ocho núcleos y GPU de catorce núcleos Neural Engine de 16 núcleos Batería duración: hasta 17 horas Una memoria unificada de hasta 64 GB (mínimo 16 gb) Almacenamiento SSD de 1TB (mínimo 512 gb) Pantalla Liquid Retina XDR de 14 pulgadas, con rango dinámico extremo</t>
  </si>
  <si>
    <t>solicitud de Cotización- Compra equipo Secretaria de Seguridad</t>
  </si>
  <si>
    <t>TOTAL INCLUIDO IVA</t>
  </si>
  <si>
    <t>VALOR UNITARIO  ANTES DE IVA</t>
  </si>
  <si>
    <t>Anexo No 2 Formulario de precios y Cantidades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</si>
</sst>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theme="5"/>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5">
    <xf numFmtId="0" fontId="0" fillId="0" borderId="0" xfId="0"/>
    <xf numFmtId="0" fontId="0" fillId="0" borderId="1" xfId="0" applyBorder="1"/>
    <xf numFmtId="0" fontId="0" fillId="0" borderId="1" xfId="0" applyBorder="1" applyAlignment="1">
      <alignment vertical="top" wrapText="1"/>
    </xf>
    <xf numFmtId="44" fontId="0" fillId="0" borderId="1" xfId="1" applyFont="1" applyBorder="1"/>
    <xf numFmtId="44" fontId="0" fillId="0" borderId="1" xfId="0" applyNumberFormat="1" applyBorder="1"/>
    <xf numFmtId="44" fontId="2" fillId="0" borderId="1" xfId="0" applyNumberFormat="1" applyFont="1" applyBorder="1"/>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center"/>
    </xf>
    <xf numFmtId="0" fontId="3" fillId="0" borderId="1" xfId="0" applyFont="1" applyBorder="1"/>
    <xf numFmtId="0" fontId="2" fillId="0" borderId="1" xfId="0" applyFont="1" applyBorder="1" applyAlignment="1">
      <alignment horizontal="center"/>
    </xf>
    <xf numFmtId="0" fontId="2"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428625</xdr:colOff>
      <xdr:row>0</xdr:row>
      <xdr:rowOff>21288</xdr:rowOff>
    </xdr:from>
    <xdr:to>
      <xdr:col>7</xdr:col>
      <xdr:colOff>935517</xdr:colOff>
      <xdr:row>4</xdr:row>
      <xdr:rowOff>168275</xdr:rowOff>
    </xdr:to>
    <xdr:pic>
      <xdr:nvPicPr>
        <xdr:cNvPr id="2" name="Imagen 15" descr="Interfaz de usuario gráfica&#10;&#10;Descripción generada automáticamente con confianza baja">
          <a:extLst>
            <a:ext uri="{FF2B5EF4-FFF2-40B4-BE49-F238E27FC236}">
              <a16:creationId xmlns:a16="http://schemas.microsoft.com/office/drawing/2014/main" id="{C32570D1-DCD6-3ABD-DF03-E71780E94D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90775" y="21288"/>
          <a:ext cx="6612417" cy="87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276225</xdr:colOff>
      <xdr:row>25</xdr:row>
      <xdr:rowOff>34925</xdr:rowOff>
    </xdr:from>
    <xdr:to>
      <xdr:col>8</xdr:col>
      <xdr:colOff>657225</xdr:colOff>
      <xdr:row>32</xdr:row>
      <xdr:rowOff>133350</xdr:rowOff>
    </xdr:to>
    <xdr:pic>
      <xdr:nvPicPr>
        <xdr:cNvPr id="3" name="Imagen 2" descr="Gráfico&#10;&#10;Descripción generada automáticamente con confianza baja">
          <a:extLst>
            <a:ext uri="{FF2B5EF4-FFF2-40B4-BE49-F238E27FC236}">
              <a16:creationId xmlns:a16="http://schemas.microsoft.com/office/drawing/2014/main" id="{4A33B69B-8387-DFB4-F720-FF0BCA9D8F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76425" y="6635750"/>
          <a:ext cx="7839075" cy="136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24C10-587B-4E93-8B17-2D194DDF90C7}">
  <dimension ref="C7:I24"/>
  <sheetViews>
    <sheetView tabSelected="1" workbookViewId="0">
      <selection activeCell="C8" sqref="C8"/>
    </sheetView>
  </sheetViews>
  <sheetFormatPr baseColWidth="10" defaultColWidth="11.453125" defaultRowHeight="14.5" x14ac:dyDescent="0.35"/>
  <cols>
    <col min="3" max="3" width="5.1796875" bestFit="1" customWidth="1"/>
    <col min="4" max="4" width="42.453125" customWidth="1"/>
    <col min="5" max="5" width="9.81640625" bestFit="1" customWidth="1"/>
    <col min="6" max="6" width="17.90625" customWidth="1"/>
    <col min="7" max="7" width="17.26953125" customWidth="1"/>
    <col min="8" max="8" width="14.1796875" bestFit="1" customWidth="1"/>
    <col min="9" max="9" width="16.1796875" bestFit="1" customWidth="1"/>
  </cols>
  <sheetData>
    <row r="7" spans="3:9" x14ac:dyDescent="0.35">
      <c r="C7" s="11" t="s">
        <v>20</v>
      </c>
      <c r="D7" s="11"/>
      <c r="E7" s="11"/>
      <c r="F7" s="11"/>
      <c r="G7" s="11"/>
      <c r="H7" s="11"/>
      <c r="I7" s="11"/>
    </row>
    <row r="9" spans="3:9" ht="29" x14ac:dyDescent="0.35">
      <c r="C9" s="6" t="s">
        <v>0</v>
      </c>
      <c r="D9" s="6" t="s">
        <v>1</v>
      </c>
      <c r="E9" s="6" t="s">
        <v>2</v>
      </c>
      <c r="F9" s="6" t="s">
        <v>15</v>
      </c>
      <c r="G9" s="7" t="s">
        <v>3</v>
      </c>
      <c r="H9" s="6" t="s">
        <v>4</v>
      </c>
      <c r="I9" s="7" t="s">
        <v>5</v>
      </c>
    </row>
    <row r="10" spans="3:9" ht="72.5" x14ac:dyDescent="0.35">
      <c r="C10" s="1">
        <v>1</v>
      </c>
      <c r="D10" s="2" t="s">
        <v>6</v>
      </c>
      <c r="E10" s="1">
        <v>133</v>
      </c>
      <c r="F10" s="3"/>
      <c r="G10" s="4">
        <f>F10*E10</f>
        <v>0</v>
      </c>
      <c r="H10" s="4">
        <f>G10*0.19</f>
        <v>0</v>
      </c>
      <c r="I10" s="4">
        <f>G10+H10</f>
        <v>0</v>
      </c>
    </row>
    <row r="11" spans="3:9" ht="29" x14ac:dyDescent="0.35">
      <c r="C11" s="1">
        <v>2</v>
      </c>
      <c r="D11" s="2" t="s">
        <v>7</v>
      </c>
      <c r="E11" s="1">
        <v>7</v>
      </c>
      <c r="F11" s="3"/>
      <c r="G11" s="4">
        <f t="shared" ref="G11:G16" si="0">F11*E11</f>
        <v>0</v>
      </c>
      <c r="H11" s="4">
        <f t="shared" ref="H11:H12" si="1">G11*0.19</f>
        <v>0</v>
      </c>
      <c r="I11" s="4">
        <f t="shared" ref="I11:I12" si="2">G11+H11</f>
        <v>0</v>
      </c>
    </row>
    <row r="12" spans="3:9" ht="29" x14ac:dyDescent="0.35">
      <c r="C12" s="1">
        <v>3</v>
      </c>
      <c r="D12" s="2" t="s">
        <v>8</v>
      </c>
      <c r="E12" s="1">
        <v>6</v>
      </c>
      <c r="F12" s="3"/>
      <c r="G12" s="4">
        <f t="shared" si="0"/>
        <v>0</v>
      </c>
      <c r="H12" s="4">
        <f t="shared" si="1"/>
        <v>0</v>
      </c>
      <c r="I12" s="4">
        <f t="shared" si="2"/>
        <v>0</v>
      </c>
    </row>
    <row r="13" spans="3:9" ht="29" x14ac:dyDescent="0.35">
      <c r="C13" s="1">
        <v>4</v>
      </c>
      <c r="D13" s="2" t="s">
        <v>9</v>
      </c>
      <c r="E13" s="1">
        <v>139</v>
      </c>
      <c r="F13" s="3"/>
      <c r="G13" s="4">
        <f t="shared" si="0"/>
        <v>0</v>
      </c>
      <c r="H13" s="9" t="s">
        <v>10</v>
      </c>
      <c r="I13" s="4">
        <f>G13</f>
        <v>0</v>
      </c>
    </row>
    <row r="14" spans="3:9" ht="29" x14ac:dyDescent="0.35">
      <c r="C14" s="1">
        <v>5</v>
      </c>
      <c r="D14" s="2" t="s">
        <v>9</v>
      </c>
      <c r="E14" s="1">
        <v>8</v>
      </c>
      <c r="F14" s="3"/>
      <c r="G14" s="4">
        <f t="shared" si="0"/>
        <v>0</v>
      </c>
      <c r="H14" s="9" t="s">
        <v>10</v>
      </c>
      <c r="I14" s="4">
        <f t="shared" ref="I14:I16" si="3">G14</f>
        <v>0</v>
      </c>
    </row>
    <row r="15" spans="3:9" ht="29" x14ac:dyDescent="0.35">
      <c r="C15" s="1">
        <v>6</v>
      </c>
      <c r="D15" s="2" t="s">
        <v>11</v>
      </c>
      <c r="E15" s="1">
        <v>139</v>
      </c>
      <c r="F15" s="3"/>
      <c r="G15" s="4">
        <f t="shared" si="0"/>
        <v>0</v>
      </c>
      <c r="H15" s="9" t="s">
        <v>10</v>
      </c>
      <c r="I15" s="4">
        <f t="shared" si="3"/>
        <v>0</v>
      </c>
    </row>
    <row r="16" spans="3:9" ht="29" x14ac:dyDescent="0.35">
      <c r="C16" s="1">
        <v>7</v>
      </c>
      <c r="D16" s="2" t="s">
        <v>12</v>
      </c>
      <c r="E16" s="1">
        <v>8</v>
      </c>
      <c r="F16" s="3"/>
      <c r="G16" s="4">
        <f t="shared" si="0"/>
        <v>0</v>
      </c>
      <c r="H16" s="9" t="s">
        <v>10</v>
      </c>
      <c r="I16" s="4">
        <f t="shared" si="3"/>
        <v>0</v>
      </c>
    </row>
    <row r="17" spans="3:9" x14ac:dyDescent="0.35">
      <c r="C17" s="10" t="s">
        <v>13</v>
      </c>
      <c r="D17" s="10"/>
      <c r="E17" s="10"/>
      <c r="F17" s="10"/>
      <c r="G17" s="10"/>
      <c r="H17" s="10"/>
      <c r="I17" s="5">
        <f>SUM(I10:I16)</f>
        <v>0</v>
      </c>
    </row>
    <row r="19" spans="3:9" x14ac:dyDescent="0.35">
      <c r="D19" s="12" t="s">
        <v>14</v>
      </c>
      <c r="E19" s="13"/>
      <c r="F19" s="13"/>
    </row>
    <row r="20" spans="3:9" x14ac:dyDescent="0.35">
      <c r="D20" s="13"/>
      <c r="E20" s="13"/>
      <c r="F20" s="13"/>
    </row>
    <row r="21" spans="3:9" x14ac:dyDescent="0.35">
      <c r="D21" s="13"/>
      <c r="E21" s="13"/>
      <c r="F21" s="13"/>
    </row>
    <row r="22" spans="3:9" x14ac:dyDescent="0.35">
      <c r="D22" s="13"/>
      <c r="E22" s="13"/>
      <c r="F22" s="13"/>
    </row>
    <row r="23" spans="3:9" x14ac:dyDescent="0.35">
      <c r="D23" s="13"/>
      <c r="E23" s="13"/>
      <c r="F23" s="13"/>
    </row>
    <row r="24" spans="3:9" x14ac:dyDescent="0.35">
      <c r="D24" s="13"/>
      <c r="E24" s="13"/>
      <c r="F24" s="13"/>
    </row>
  </sheetData>
  <mergeCells count="3">
    <mergeCell ref="C17:H17"/>
    <mergeCell ref="C7:I7"/>
    <mergeCell ref="D19:F2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C37F-F5B0-4225-ABF6-BACA2F2230B7}">
  <dimension ref="C15:H18"/>
  <sheetViews>
    <sheetView topLeftCell="B7" workbookViewId="0">
      <selection activeCell="H18" sqref="C17:H18"/>
    </sheetView>
  </sheetViews>
  <sheetFormatPr baseColWidth="10" defaultRowHeight="14.5" x14ac:dyDescent="0.35"/>
  <cols>
    <col min="4" max="4" width="55.36328125" customWidth="1"/>
    <col min="6" max="6" width="26.1796875" customWidth="1"/>
    <col min="7" max="7" width="12.54296875" customWidth="1"/>
  </cols>
  <sheetData>
    <row r="15" spans="3:8" x14ac:dyDescent="0.35">
      <c r="C15" s="14" t="s">
        <v>17</v>
      </c>
      <c r="D15" s="14"/>
      <c r="E15" s="14"/>
      <c r="F15" s="14"/>
      <c r="G15" s="14"/>
      <c r="H15" s="14"/>
    </row>
    <row r="17" spans="3:8" ht="43.5" x14ac:dyDescent="0.35">
      <c r="C17" s="6" t="s">
        <v>0</v>
      </c>
      <c r="D17" s="6" t="s">
        <v>1</v>
      </c>
      <c r="E17" s="6" t="s">
        <v>2</v>
      </c>
      <c r="F17" s="8" t="s">
        <v>19</v>
      </c>
      <c r="G17" s="7" t="s">
        <v>4</v>
      </c>
      <c r="H17" s="7" t="s">
        <v>18</v>
      </c>
    </row>
    <row r="18" spans="3:8" ht="87" x14ac:dyDescent="0.35">
      <c r="C18" s="1">
        <v>1</v>
      </c>
      <c r="D18" s="2" t="s">
        <v>16</v>
      </c>
      <c r="E18" s="1">
        <v>1</v>
      </c>
      <c r="F18" s="1"/>
      <c r="G18" s="1"/>
      <c r="H18" s="1"/>
    </row>
  </sheetData>
  <mergeCells count="1">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Daladier Evelio Tangarife Berrio</dc:creator>
  <cp:keywords/>
  <dc:description/>
  <cp:lastModifiedBy>Daladier Evelio Tangarife Berrio</cp:lastModifiedBy>
  <cp:revision/>
  <dcterms:created xsi:type="dcterms:W3CDTF">2022-12-28T19:34:46Z</dcterms:created>
  <dcterms:modified xsi:type="dcterms:W3CDTF">2023-02-15T15:27:17Z</dcterms:modified>
  <cp:category/>
  <cp:contentStatus/>
</cp:coreProperties>
</file>