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OneDrive\Desktop\DICIEMBRE 2022\DISTRI SEGURIDAD\REFERENCIAMIENTO\"/>
    </mc:Choice>
  </mc:AlternateContent>
  <xr:revisionPtr revIDLastSave="0" documentId="8_{AE1CF64B-5CDD-44F7-955F-BD45302C3113}" xr6:coauthVersionLast="47" xr6:coauthVersionMax="47" xr10:uidLastSave="{00000000-0000-0000-0000-000000000000}"/>
  <bookViews>
    <workbookView xWindow="-110" yWindow="-110" windowWidth="19420" windowHeight="10300" xr2:uid="{FB6CA353-C0E1-4862-B9A1-68DD7530B10E}"/>
  </bookViews>
  <sheets>
    <sheet name="Mant CCTV Cartagen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2" i="1"/>
  <c r="G91" i="1"/>
  <c r="G90" i="1"/>
  <c r="G89" i="1"/>
  <c r="G88" i="1"/>
  <c r="G87" i="1"/>
  <c r="G86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39" i="1"/>
  <c r="G38" i="1"/>
  <c r="G37" i="1"/>
  <c r="G36" i="1"/>
  <c r="G35" i="1"/>
  <c r="G34" i="1"/>
  <c r="G33" i="1"/>
  <c r="G31" i="1"/>
  <c r="G30" i="1"/>
  <c r="G29" i="1"/>
  <c r="G28" i="1"/>
  <c r="G27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9" i="1"/>
  <c r="G7" i="1"/>
  <c r="G5" i="1"/>
  <c r="G4" i="1"/>
  <c r="G3" i="1"/>
  <c r="G2" i="1"/>
  <c r="G40" i="1"/>
  <c r="G32" i="1"/>
  <c r="G26" i="1"/>
  <c r="G10" i="1"/>
  <c r="G8" i="1"/>
  <c r="G150" i="1" l="1"/>
  <c r="G151" i="1" s="1"/>
  <c r="G152" i="1" s="1"/>
</calcChain>
</file>

<file path=xl/sharedStrings.xml><?xml version="1.0" encoding="utf-8"?>
<sst xmlns="http://schemas.openxmlformats.org/spreadsheetml/2006/main" count="300" uniqueCount="156">
  <si>
    <t>ÍTEM</t>
  </si>
  <si>
    <t>DESCRIPCIÓN</t>
  </si>
  <si>
    <t>UNID</t>
  </si>
  <si>
    <t>CANT</t>
  </si>
  <si>
    <t>Mantenimiento preventivo de Cámaras</t>
  </si>
  <si>
    <t>UND</t>
  </si>
  <si>
    <t>Mantenimiento preventivo de Caja de inspección del sistema de puesta a tierra</t>
  </si>
  <si>
    <t>Mantenimiento preventivo de Postes, fachadas y accesorios</t>
  </si>
  <si>
    <t>Mantenimiento preventivo de Gabinetes</t>
  </si>
  <si>
    <t>Mantenimiento preventivo de Cortacircuitos y protecciones</t>
  </si>
  <si>
    <t>Mantenimiento preventivo de Transformador de aislamiento</t>
  </si>
  <si>
    <t>Mantenimiento preventivo de UPS</t>
  </si>
  <si>
    <t>Mantenimiento preventivo de Switches</t>
  </si>
  <si>
    <t>Mantenimiento preventivo Puntos de energía eléctrica normal / regulada</t>
  </si>
  <si>
    <t>Mantenimiento preventivo Sistema de alarma, detección y extinción de incendios</t>
  </si>
  <si>
    <t>Mantenimiento preventivo Control de acceso</t>
  </si>
  <si>
    <t>Mantenimiento preventivo Sistema de visualización</t>
  </si>
  <si>
    <t>Mantenimiento preventivo Planta eléctrica</t>
  </si>
  <si>
    <t>Mantenimiento preventivo Aires acondicionados</t>
  </si>
  <si>
    <t>Mantenimiento preventivo Equipos de almacenamiento y procesamiento</t>
  </si>
  <si>
    <t>Mantenimiento correctivo de Cámaras</t>
  </si>
  <si>
    <t>Mantenimiento correctivo de Caja de inspección del sistema de puesta a tierra</t>
  </si>
  <si>
    <t>Mantenimiento correctivo de Postes, fachadas y accesorios</t>
  </si>
  <si>
    <t>Mantenimiento correctivo de Gabinetes</t>
  </si>
  <si>
    <t>Mantenimiento correctivo de Cortacircuitos y protecciones</t>
  </si>
  <si>
    <t>Mantenimiento correctivo de Transformador de aislamiento</t>
  </si>
  <si>
    <t>Mantenimiento correctivo de UPS</t>
  </si>
  <si>
    <t>Mantenimiento correctivo de Fibra óptica</t>
  </si>
  <si>
    <t>Mantenimiento correctivo Puntos de energía eléctrica normal / regulada</t>
  </si>
  <si>
    <t>Mantenimiento correctivo Sistema de visualización</t>
  </si>
  <si>
    <t>Mantenimiento correctivo Planta eléctrica</t>
  </si>
  <si>
    <t>Mantenimiento correctivo Aires acondicionados</t>
  </si>
  <si>
    <t>Mantenimiento correctivo Canalización eléctrica</t>
  </si>
  <si>
    <t>ML</t>
  </si>
  <si>
    <t>Mantenimiento correctivo Equipos de almacenamiento y procesamiento</t>
  </si>
  <si>
    <t>Brazos de soporte para cámaras</t>
  </si>
  <si>
    <t>Jack Rj 45</t>
  </si>
  <si>
    <t>Conector eléctrico perforante</t>
  </si>
  <si>
    <t>Cable de cobre desnudo calibre 2/0 (7 hilos).</t>
  </si>
  <si>
    <t>Coraza metálica de 3/4" largo 3m</t>
  </si>
  <si>
    <t>Conector para coraza metálica</t>
  </si>
  <si>
    <t>Ventilador para gabinete/rack</t>
  </si>
  <si>
    <t>Rollo cinta bandit 3 metros de 3/4</t>
  </si>
  <si>
    <t>Hebilla para cinta bandit</t>
  </si>
  <si>
    <t>Patchcord de fibra 2 mts, monomodo.</t>
  </si>
  <si>
    <t>Herraje helicoidal</t>
  </si>
  <si>
    <t>Herraje de paso</t>
  </si>
  <si>
    <t>Caja de empalme exteriores - mufla</t>
  </si>
  <si>
    <t>Herraje de suspensión</t>
  </si>
  <si>
    <t>Herraje de retención</t>
  </si>
  <si>
    <t>Grapa para cinta bandy</t>
  </si>
  <si>
    <t>Módulo de transceiver monomodo LC de 10 km</t>
  </si>
  <si>
    <t>Pigtai monomodo lc 1.5 mts</t>
  </si>
  <si>
    <t>SFP de fibra óptica monomodo. Genérico. Tranceiver</t>
  </si>
  <si>
    <t>Batería 12v - 7.5 amp</t>
  </si>
  <si>
    <t>Batería 12v - 100 AH</t>
  </si>
  <si>
    <t>Cable no. 8 tierra 1m</t>
  </si>
  <si>
    <t>Cable concéntrico monofásico</t>
  </si>
  <si>
    <t>Adaptador lc - lc simplex (enfrentador de f.o.)</t>
  </si>
  <si>
    <t>Cable encauchetado 3x12 -</t>
  </si>
  <si>
    <t>Transformador de 24 voltios</t>
  </si>
  <si>
    <t>Alimentador domo High PoE injector</t>
  </si>
  <si>
    <t>Galón Aceite para planta eléctrica</t>
  </si>
  <si>
    <t>Filtro de aceite para planta eléctrica</t>
  </si>
  <si>
    <t>SERVICIO MANTENIMIENTO CCTV – MANO OBRA</t>
  </si>
  <si>
    <t>CÁMARA PTZ DOMO IR</t>
  </si>
  <si>
    <t>CÁMARA FIJA IR</t>
  </si>
  <si>
    <t>POSTE DE CONCRETO 14m E INSTALACION</t>
  </si>
  <si>
    <t>SWITCH TIPO 1</t>
  </si>
  <si>
    <t>MONITOR DE VISUALIZACIÓN</t>
  </si>
  <si>
    <t>MONITOR OPERADOR</t>
  </si>
  <si>
    <t>ESTACIÓN DE TRABAJO</t>
  </si>
  <si>
    <t>UPS 1.5KVA</t>
  </si>
  <si>
    <t>ADQUISICIÓN DE TÉCNOLOGIA - ALMACENAMIENTO POR UNIDAD DE CÁMARA OPCION 1 – REVISAR LA ESPECIFICACIONES TECNICA DESCRITAS EN LA NOTA # 2 AL FINAL DE ESTE CUADRO.</t>
  </si>
  <si>
    <t xml:space="preserve">GABINETES DE POSTE/FACHADA     </t>
  </si>
  <si>
    <t>GABINETE PARA EQUIPOS DE RED TIPO PARED/PISO</t>
  </si>
  <si>
    <t>Filtro de combustible IR 1804 Caterpilar</t>
  </si>
  <si>
    <t>Filtro de combustible 441/5111 Caterpilar</t>
  </si>
  <si>
    <t>Filtro de combustible FS/128 ENERMAX</t>
  </si>
  <si>
    <t>Filtro de combustible FC/5704 ENERMAX</t>
  </si>
  <si>
    <t>Refrigerante radiador 5 Gal</t>
  </si>
  <si>
    <t>Pimpina Gas R410</t>
  </si>
  <si>
    <t>Pimpina Gas R22</t>
  </si>
  <si>
    <t>Transformador multivoltaje 240/260/280 a110 VAC</t>
  </si>
  <si>
    <t>Multitomas 6 puestos 110 V</t>
  </si>
  <si>
    <t>Transformador 220 VAC a 110 VAC</t>
  </si>
  <si>
    <t>DPS FV10D/2-150S</t>
  </si>
  <si>
    <t>Tarjeta aire acondicionado LGEBR78042702 inverter</t>
  </si>
  <si>
    <t>Fibra óptica mono modo 24 hilos spam 200  (5000 m)</t>
  </si>
  <si>
    <t>EQUIPOS ESPECIALIZADOS</t>
  </si>
  <si>
    <t>Fusionadora De Alineación De Núcleo, kit de fibra óptica completo</t>
  </si>
  <si>
    <t>Reflectómetro óptico (OTDR) FHO5000-D35</t>
  </si>
  <si>
    <t>Pinza voltiamperimetrica</t>
  </si>
  <si>
    <t>Ponchadora Cable UTP RJ45</t>
  </si>
  <si>
    <t xml:space="preserve">Taladro portatil percutor de 1/2 ¨ </t>
  </si>
  <si>
    <t>Sopladora y aspiradora inalámbrica Tipo Pistola</t>
  </si>
  <si>
    <t>Kit De Herramienta De Medidor De Potencia De Fibra</t>
  </si>
  <si>
    <t>HERRAMIENTAS BASICAS DE TRABAJO</t>
  </si>
  <si>
    <t>Barra De Palanca Plana Larga Y Resistente De Doble Punta – Pata cabra</t>
  </si>
  <si>
    <t>ALICATE ELECTRICISTA 8 PULGADAS AISLADO</t>
  </si>
  <si>
    <t xml:space="preserve">Juego De Bisturíes Exactos Profesional </t>
  </si>
  <si>
    <t>Caja De Herramientas Carro 25 Pulgadas 40x64x37</t>
  </si>
  <si>
    <t xml:space="preserve">Cincel Plano 12 Pulgadas Mango PVC </t>
  </si>
  <si>
    <t>NAVAJA PICO DE LORO</t>
  </si>
  <si>
    <t>Pica Zapapico 5 Lbs Piqueta Cabo De Fibra De Vidrio</t>
  </si>
  <si>
    <t>Sonda Cableado Eléctrico Longitud 30 Metros - Fulgore</t>
  </si>
  <si>
    <t>Kit Mototool 3000pa 10 Accesorios + Grabador</t>
  </si>
  <si>
    <t>Polea</t>
  </si>
  <si>
    <t xml:space="preserve">Martillo 20 Oz 29mm Mango Madera </t>
  </si>
  <si>
    <t>Alicate Pinza Corta Frío 8 Pulgadas</t>
  </si>
  <si>
    <t>Alicate Corta Frio De 7 Pulgadas Aislado 1000v</t>
  </si>
  <si>
    <t>Alicates Aislados De Punta Larga De 8 Pulgadas, 1000 V Proba</t>
  </si>
  <si>
    <t xml:space="preserve">Barra Agricola 12 Libras </t>
  </si>
  <si>
    <t>Pala Rendonda Con Cabo</t>
  </si>
  <si>
    <t xml:space="preserve">Juego De Copas 1/2 (9 Hasta 32 Mm) 6pt X 24 Pzs </t>
  </si>
  <si>
    <t xml:space="preserve">JUEGO DE LLAVES BRISTOL Juego De Llaves Bristol Milimetricas Y Pulgadas </t>
  </si>
  <si>
    <t>Cinta Autofundente 3m.</t>
  </si>
  <si>
    <t>Stripper Fibra Óptica Tres Orificios Con Mango</t>
  </si>
  <si>
    <t xml:space="preserve">Pinza Pelacable Autoajustable </t>
  </si>
  <si>
    <t>EPP</t>
  </si>
  <si>
    <t>Kit De Rescate Para Trabajo En Alturas Epi Certificado Ntc</t>
  </si>
  <si>
    <t>Bota Negra Con Puntera De Seguridad</t>
  </si>
  <si>
    <t>Pantalones Tácticos Con Múltiples Bolsillos Para El Trabajo</t>
  </si>
  <si>
    <t>Camisa Oxford Clásica Empresarial</t>
  </si>
  <si>
    <t>Casco De Seguridad Industrial Ajustable De Tipo 1 Clase E</t>
  </si>
  <si>
    <t>Chaleco Dotación Tipo Periodista Material Ripstop</t>
  </si>
  <si>
    <t>Paleta Pare - Siga 45cm Reflectivo Grado Alta Intensidad</t>
  </si>
  <si>
    <t>Gafa Lente Trabajo Alturas Marco Interno Foam Banda-funda*2</t>
  </si>
  <si>
    <t>Guantes Multipropósito Trabajo En Alturas Y Rescate</t>
  </si>
  <si>
    <t>Tie Off O Punto De Anclaje Portátil Dieléctrico De 1,80 M</t>
  </si>
  <si>
    <t>Arnes Dielectrico Con Faja Lumbar Certificado Construcción</t>
  </si>
  <si>
    <t>Eslinga De Posicionamiento Graduable Cetificada Marca Insafe</t>
  </si>
  <si>
    <t xml:space="preserve">kit de rescate con linea de vida de 30 mts </t>
  </si>
  <si>
    <t>Extintor Abc Multiproposito De 10 Libras Con Soporte Y Señal</t>
  </si>
  <si>
    <t>Arnés Con Eslinga Para Trabajos En Alturas</t>
  </si>
  <si>
    <t>CONSUMIBLES</t>
  </si>
  <si>
    <t xml:space="preserve">Cable Eléctrico Encauchetado 3x8 Awg Negro </t>
  </si>
  <si>
    <t xml:space="preserve">Grasa Multiuso A Prueba De Agua Con Molibdeno </t>
  </si>
  <si>
    <t>Gas butano con Boquillas.</t>
  </si>
  <si>
    <t>SFP de fibra óptica monomodo. Genérico. (Tranceiver)</t>
  </si>
  <si>
    <t>Ventilador EXTRACTORES 200 mm 110 v Cooler Extractor 200x200x25</t>
  </si>
  <si>
    <t>Amarras Plasticas 10 Cms Bolsa * 100 Unidades</t>
  </si>
  <si>
    <t>AMARRES PLASTICOS  55 CM (BOLSA) Amarra Plastica Negra 7x550mm (55 Cm) (100 Unds)</t>
  </si>
  <si>
    <t>CANUSAS TERMOFUNDIDO</t>
  </si>
  <si>
    <t>Caja De Empalme Fibra Drop Optica Accesorios Kit Mufla</t>
  </si>
  <si>
    <t>PIGTAIL FIBRA OPTICA SC/PC X 1M</t>
  </si>
  <si>
    <t>PASCORTH Fibra Optica Monomodo</t>
  </si>
  <si>
    <t>Cinta Bandit 3/4Pulg Rollo x 30Metros</t>
  </si>
  <si>
    <t>Enfrentador de fibra óptica- adaptador para fibra</t>
  </si>
  <si>
    <t>Fibra Optica  Monomodo 24 Hilos</t>
  </si>
  <si>
    <t xml:space="preserve">Herraje de retención </t>
  </si>
  <si>
    <t>SUBTOTAL</t>
  </si>
  <si>
    <t>IVA</t>
  </si>
  <si>
    <t>TOTAL</t>
  </si>
  <si>
    <t>V UNITARIO</t>
  </si>
  <si>
    <t>V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</si>
</sst>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&quot;$&quot;\ #,##0"/>
    <numFmt numFmtId="166" formatCode="_([$$-240A]\ * #,##0_);_([$$-240A]\ * \(#,##0\);_([$$-240A]\ * &quot;-&quot;??_);_(@_)"/>
    <numFmt numFmtId="167" formatCode="_(&quot;$&quot;\ * #,##0_);_(&quot;$&quot;\ * \(#,##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/>
  </cellStyleXfs>
  <cellXfs count="28">
    <xf numFmtId="0" fontId="0" fillId="0" borderId="0" xfId="0"/>
    <xf numFmtId="3" fontId="4" fillId="2" borderId="1" xfId="3" applyNumberFormat="1" applyFont="1" applyFill="1" applyBorder="1" applyAlignment="1" applyProtection="1">
      <alignment horizontal="center" vertical="center" wrapText="1"/>
    </xf>
    <xf numFmtId="3" fontId="4" fillId="2" borderId="1" xfId="3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3" borderId="1" xfId="4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right" vertical="center"/>
    </xf>
    <xf numFmtId="167" fontId="5" fillId="3" borderId="1" xfId="1" applyNumberFormat="1" applyFont="1" applyFill="1" applyBorder="1" applyAlignment="1" applyProtection="1">
      <alignment horizontal="right" vertical="center"/>
    </xf>
    <xf numFmtId="165" fontId="5" fillId="0" borderId="0" xfId="0" applyNumberFormat="1" applyFont="1"/>
    <xf numFmtId="0" fontId="5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left" vertical="center" wrapText="1"/>
    </xf>
    <xf numFmtId="167" fontId="5" fillId="0" borderId="1" xfId="1" applyNumberFormat="1" applyFont="1" applyFill="1" applyBorder="1" applyAlignment="1" applyProtection="1">
      <alignment horizontal="right" vertical="center"/>
    </xf>
    <xf numFmtId="167" fontId="5" fillId="3" borderId="1" xfId="1" applyNumberFormat="1" applyFont="1" applyFill="1" applyBorder="1" applyAlignment="1">
      <alignment horizontal="right" vertical="center"/>
    </xf>
    <xf numFmtId="0" fontId="6" fillId="0" borderId="1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1" applyFont="1"/>
    <xf numFmtId="9" fontId="5" fillId="0" borderId="0" xfId="2" applyFont="1"/>
    <xf numFmtId="165" fontId="6" fillId="4" borderId="1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</cellXfs>
  <cellStyles count="5">
    <cellStyle name="Moneda" xfId="1" builtinId="4"/>
    <cellStyle name="Normal" xfId="0" builtinId="0"/>
    <cellStyle name="Normal_alcatel basica" xfId="3" xr:uid="{C5D2E972-6EE8-43CB-99AA-72C4997D2186}"/>
    <cellStyle name="Normal_formulario de cantidades" xfId="4" xr:uid="{1E5BF842-CCFF-46AC-B50C-DE6422A876A8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F70C1-8CB4-407C-905E-EE3F9A0E75DD}">
  <dimension ref="B1:I157"/>
  <sheetViews>
    <sheetView tabSelected="1" zoomScale="120" zoomScaleNormal="120" workbookViewId="0">
      <selection activeCell="I144" sqref="I144"/>
    </sheetView>
  </sheetViews>
  <sheetFormatPr baseColWidth="10" defaultColWidth="11.453125" defaultRowHeight="13" x14ac:dyDescent="0.3"/>
  <cols>
    <col min="1" max="1" width="4.7265625" style="4" customWidth="1"/>
    <col min="2" max="2" width="5.453125" style="17" bestFit="1" customWidth="1"/>
    <col min="3" max="3" width="46.1796875" style="18" customWidth="1"/>
    <col min="4" max="4" width="5.7265625" style="19" bestFit="1" customWidth="1"/>
    <col min="5" max="5" width="5.81640625" style="19" bestFit="1" customWidth="1"/>
    <col min="6" max="6" width="12.81640625" style="17" customWidth="1"/>
    <col min="7" max="7" width="14.453125" style="17" customWidth="1"/>
    <col min="8" max="8" width="19.26953125" style="4" bestFit="1" customWidth="1"/>
    <col min="9" max="9" width="12.54296875" style="4" bestFit="1" customWidth="1"/>
    <col min="10" max="16384" width="11.453125" style="4"/>
  </cols>
  <sheetData>
    <row r="1" spans="2:8" x14ac:dyDescent="0.3">
      <c r="B1" s="1" t="s">
        <v>0</v>
      </c>
      <c r="C1" s="1" t="s">
        <v>1</v>
      </c>
      <c r="D1" s="2" t="s">
        <v>2</v>
      </c>
      <c r="E1" s="2" t="s">
        <v>3</v>
      </c>
      <c r="F1" s="3" t="s">
        <v>154</v>
      </c>
      <c r="G1" s="3" t="s">
        <v>155</v>
      </c>
    </row>
    <row r="2" spans="2:8" x14ac:dyDescent="0.3">
      <c r="B2" s="5">
        <v>1</v>
      </c>
      <c r="C2" s="6" t="s">
        <v>4</v>
      </c>
      <c r="D2" s="5" t="s">
        <v>5</v>
      </c>
      <c r="E2" s="5">
        <v>289</v>
      </c>
      <c r="F2" s="7"/>
      <c r="G2" s="8">
        <f t="shared" ref="G2:G7" si="0">F2*E2</f>
        <v>0</v>
      </c>
      <c r="H2" s="9"/>
    </row>
    <row r="3" spans="2:8" ht="26" x14ac:dyDescent="0.3">
      <c r="B3" s="5">
        <v>2</v>
      </c>
      <c r="C3" s="6" t="s">
        <v>6</v>
      </c>
      <c r="D3" s="5" t="s">
        <v>5</v>
      </c>
      <c r="E3" s="5">
        <v>0</v>
      </c>
      <c r="F3" s="7"/>
      <c r="G3" s="8">
        <f t="shared" si="0"/>
        <v>0</v>
      </c>
      <c r="H3" s="9"/>
    </row>
    <row r="4" spans="2:8" ht="26" x14ac:dyDescent="0.3">
      <c r="B4" s="5">
        <v>3</v>
      </c>
      <c r="C4" s="6" t="s">
        <v>7</v>
      </c>
      <c r="D4" s="5" t="s">
        <v>5</v>
      </c>
      <c r="E4" s="5">
        <v>0</v>
      </c>
      <c r="F4" s="7"/>
      <c r="G4" s="8">
        <f t="shared" si="0"/>
        <v>0</v>
      </c>
      <c r="H4" s="9"/>
    </row>
    <row r="5" spans="2:8" x14ac:dyDescent="0.3">
      <c r="B5" s="5">
        <v>4</v>
      </c>
      <c r="C5" s="6" t="s">
        <v>8</v>
      </c>
      <c r="D5" s="5" t="s">
        <v>5</v>
      </c>
      <c r="E5" s="5">
        <v>289</v>
      </c>
      <c r="F5" s="7"/>
      <c r="G5" s="8">
        <f t="shared" si="0"/>
        <v>0</v>
      </c>
      <c r="H5" s="9"/>
    </row>
    <row r="6" spans="2:8" ht="26" x14ac:dyDescent="0.3">
      <c r="B6" s="5">
        <v>5</v>
      </c>
      <c r="C6" s="6" t="s">
        <v>9</v>
      </c>
      <c r="D6" s="5" t="s">
        <v>5</v>
      </c>
      <c r="E6" s="5">
        <v>289</v>
      </c>
      <c r="F6" s="7"/>
      <c r="G6" s="8">
        <f>F6*E6</f>
        <v>0</v>
      </c>
      <c r="H6" s="9"/>
    </row>
    <row r="7" spans="2:8" ht="26" x14ac:dyDescent="0.3">
      <c r="B7" s="10">
        <v>6</v>
      </c>
      <c r="C7" s="11" t="s">
        <v>10</v>
      </c>
      <c r="D7" s="10" t="s">
        <v>5</v>
      </c>
      <c r="E7" s="10">
        <v>289</v>
      </c>
      <c r="F7" s="7"/>
      <c r="G7" s="12">
        <f t="shared" si="0"/>
        <v>0</v>
      </c>
      <c r="H7" s="9"/>
    </row>
    <row r="8" spans="2:8" x14ac:dyDescent="0.3">
      <c r="B8" s="10">
        <v>7</v>
      </c>
      <c r="C8" s="11" t="s">
        <v>11</v>
      </c>
      <c r="D8" s="10" t="s">
        <v>5</v>
      </c>
      <c r="E8" s="10">
        <v>0</v>
      </c>
      <c r="F8" s="7"/>
      <c r="G8" s="12">
        <f t="shared" ref="G8:G40" si="1">F8*E8</f>
        <v>0</v>
      </c>
      <c r="H8" s="9"/>
    </row>
    <row r="9" spans="2:8" x14ac:dyDescent="0.3">
      <c r="B9" s="10">
        <v>8</v>
      </c>
      <c r="C9" s="11" t="s">
        <v>12</v>
      </c>
      <c r="D9" s="10" t="s">
        <v>5</v>
      </c>
      <c r="E9" s="10">
        <v>289</v>
      </c>
      <c r="F9" s="7"/>
      <c r="G9" s="12">
        <f>F9*E9</f>
        <v>0</v>
      </c>
      <c r="H9" s="9"/>
    </row>
    <row r="10" spans="2:8" ht="26" x14ac:dyDescent="0.3">
      <c r="B10" s="10">
        <v>9</v>
      </c>
      <c r="C10" s="11" t="s">
        <v>13</v>
      </c>
      <c r="D10" s="10" t="s">
        <v>5</v>
      </c>
      <c r="E10" s="10">
        <v>0</v>
      </c>
      <c r="F10" s="7"/>
      <c r="G10" s="12">
        <f t="shared" si="1"/>
        <v>0</v>
      </c>
      <c r="H10" s="9"/>
    </row>
    <row r="11" spans="2:8" ht="26" x14ac:dyDescent="0.3">
      <c r="B11" s="10">
        <v>10</v>
      </c>
      <c r="C11" s="11" t="s">
        <v>14</v>
      </c>
      <c r="D11" s="10" t="s">
        <v>5</v>
      </c>
      <c r="E11" s="10">
        <v>1</v>
      </c>
      <c r="F11" s="7"/>
      <c r="G11" s="12">
        <f t="shared" ref="G11:G25" si="2">F11*E11</f>
        <v>0</v>
      </c>
      <c r="H11" s="9"/>
    </row>
    <row r="12" spans="2:8" x14ac:dyDescent="0.3">
      <c r="B12" s="10">
        <v>11</v>
      </c>
      <c r="C12" s="11" t="s">
        <v>15</v>
      </c>
      <c r="D12" s="10" t="s">
        <v>5</v>
      </c>
      <c r="E12" s="10">
        <v>1</v>
      </c>
      <c r="F12" s="7"/>
      <c r="G12" s="12">
        <f t="shared" si="2"/>
        <v>0</v>
      </c>
      <c r="H12" s="9"/>
    </row>
    <row r="13" spans="2:8" x14ac:dyDescent="0.3">
      <c r="B13" s="10">
        <v>12</v>
      </c>
      <c r="C13" s="11" t="s">
        <v>16</v>
      </c>
      <c r="D13" s="10" t="s">
        <v>5</v>
      </c>
      <c r="E13" s="10">
        <v>1</v>
      </c>
      <c r="F13" s="7"/>
      <c r="G13" s="12">
        <f t="shared" si="2"/>
        <v>0</v>
      </c>
      <c r="H13" s="9"/>
    </row>
    <row r="14" spans="2:8" x14ac:dyDescent="0.3">
      <c r="B14" s="10">
        <v>13</v>
      </c>
      <c r="C14" s="11" t="s">
        <v>17</v>
      </c>
      <c r="D14" s="10" t="s">
        <v>5</v>
      </c>
      <c r="E14" s="10">
        <v>2</v>
      </c>
      <c r="F14" s="7"/>
      <c r="G14" s="12">
        <f t="shared" si="2"/>
        <v>0</v>
      </c>
      <c r="H14" s="9"/>
    </row>
    <row r="15" spans="2:8" x14ac:dyDescent="0.3">
      <c r="B15" s="10">
        <v>14</v>
      </c>
      <c r="C15" s="11" t="s">
        <v>18</v>
      </c>
      <c r="D15" s="10" t="s">
        <v>5</v>
      </c>
      <c r="E15" s="10">
        <v>11</v>
      </c>
      <c r="F15" s="7"/>
      <c r="G15" s="12">
        <f t="shared" si="2"/>
        <v>0</v>
      </c>
      <c r="H15" s="9"/>
    </row>
    <row r="16" spans="2:8" ht="26" x14ac:dyDescent="0.3">
      <c r="B16" s="10">
        <v>15</v>
      </c>
      <c r="C16" s="11" t="s">
        <v>19</v>
      </c>
      <c r="D16" s="10" t="s">
        <v>5</v>
      </c>
      <c r="E16" s="10">
        <v>1</v>
      </c>
      <c r="F16" s="7"/>
      <c r="G16" s="12">
        <f t="shared" si="2"/>
        <v>0</v>
      </c>
      <c r="H16" s="9"/>
    </row>
    <row r="17" spans="2:9" x14ac:dyDescent="0.3">
      <c r="B17" s="10">
        <v>16</v>
      </c>
      <c r="C17" s="11" t="s">
        <v>20</v>
      </c>
      <c r="D17" s="10" t="s">
        <v>5</v>
      </c>
      <c r="E17" s="10">
        <v>50</v>
      </c>
      <c r="F17" s="7"/>
      <c r="G17" s="12">
        <f t="shared" si="2"/>
        <v>0</v>
      </c>
      <c r="H17" s="9"/>
      <c r="I17" s="9"/>
    </row>
    <row r="18" spans="2:9" ht="26" x14ac:dyDescent="0.3">
      <c r="B18" s="10">
        <v>17</v>
      </c>
      <c r="C18" s="11" t="s">
        <v>21</v>
      </c>
      <c r="D18" s="10" t="s">
        <v>5</v>
      </c>
      <c r="E18" s="10">
        <v>40</v>
      </c>
      <c r="F18" s="7"/>
      <c r="G18" s="12">
        <f t="shared" si="2"/>
        <v>0</v>
      </c>
      <c r="H18" s="9"/>
    </row>
    <row r="19" spans="2:9" x14ac:dyDescent="0.3">
      <c r="B19" s="10">
        <v>18</v>
      </c>
      <c r="C19" s="11" t="s">
        <v>22</v>
      </c>
      <c r="D19" s="10" t="s">
        <v>5</v>
      </c>
      <c r="E19" s="10">
        <v>5</v>
      </c>
      <c r="F19" s="7"/>
      <c r="G19" s="12">
        <f t="shared" si="2"/>
        <v>0</v>
      </c>
      <c r="H19" s="9"/>
      <c r="I19" s="9"/>
    </row>
    <row r="20" spans="2:9" x14ac:dyDescent="0.3">
      <c r="B20" s="10">
        <v>19</v>
      </c>
      <c r="C20" s="11" t="s">
        <v>23</v>
      </c>
      <c r="D20" s="10" t="s">
        <v>5</v>
      </c>
      <c r="E20" s="10">
        <v>50</v>
      </c>
      <c r="F20" s="7"/>
      <c r="G20" s="12">
        <f t="shared" si="2"/>
        <v>0</v>
      </c>
      <c r="H20" s="9"/>
      <c r="I20" s="9"/>
    </row>
    <row r="21" spans="2:9" x14ac:dyDescent="0.3">
      <c r="B21" s="10">
        <v>20</v>
      </c>
      <c r="C21" s="11" t="s">
        <v>24</v>
      </c>
      <c r="D21" s="10" t="s">
        <v>5</v>
      </c>
      <c r="E21" s="10">
        <v>4</v>
      </c>
      <c r="F21" s="7"/>
      <c r="G21" s="12">
        <f t="shared" si="2"/>
        <v>0</v>
      </c>
      <c r="H21" s="9"/>
    </row>
    <row r="22" spans="2:9" ht="26" x14ac:dyDescent="0.3">
      <c r="B22" s="10">
        <v>21</v>
      </c>
      <c r="C22" s="11" t="s">
        <v>25</v>
      </c>
      <c r="D22" s="10" t="s">
        <v>5</v>
      </c>
      <c r="E22" s="10">
        <v>10</v>
      </c>
      <c r="F22" s="7"/>
      <c r="G22" s="12">
        <f t="shared" si="2"/>
        <v>0</v>
      </c>
      <c r="H22" s="9"/>
    </row>
    <row r="23" spans="2:9" x14ac:dyDescent="0.3">
      <c r="B23" s="5">
        <v>22</v>
      </c>
      <c r="C23" s="6" t="s">
        <v>26</v>
      </c>
      <c r="D23" s="5" t="s">
        <v>5</v>
      </c>
      <c r="E23" s="5">
        <v>10</v>
      </c>
      <c r="F23" s="13"/>
      <c r="G23" s="8">
        <f t="shared" si="2"/>
        <v>0</v>
      </c>
      <c r="H23" s="9"/>
      <c r="I23" s="9"/>
    </row>
    <row r="24" spans="2:9" x14ac:dyDescent="0.3">
      <c r="B24" s="5">
        <v>23</v>
      </c>
      <c r="C24" s="6" t="s">
        <v>27</v>
      </c>
      <c r="D24" s="5" t="s">
        <v>5</v>
      </c>
      <c r="E24" s="5">
        <v>80</v>
      </c>
      <c r="F24" s="13"/>
      <c r="G24" s="8">
        <f t="shared" si="2"/>
        <v>0</v>
      </c>
      <c r="H24" s="9"/>
    </row>
    <row r="25" spans="2:9" ht="26" x14ac:dyDescent="0.3">
      <c r="B25" s="5">
        <v>24</v>
      </c>
      <c r="C25" s="6" t="s">
        <v>28</v>
      </c>
      <c r="D25" s="5" t="s">
        <v>5</v>
      </c>
      <c r="E25" s="5">
        <v>10</v>
      </c>
      <c r="F25" s="13"/>
      <c r="G25" s="8">
        <f t="shared" si="2"/>
        <v>0</v>
      </c>
      <c r="H25" s="9"/>
    </row>
    <row r="26" spans="2:9" x14ac:dyDescent="0.3">
      <c r="B26" s="5">
        <v>25</v>
      </c>
      <c r="C26" s="6" t="s">
        <v>29</v>
      </c>
      <c r="D26" s="5" t="s">
        <v>5</v>
      </c>
      <c r="E26" s="5">
        <v>1</v>
      </c>
      <c r="F26" s="13"/>
      <c r="G26" s="8">
        <f t="shared" si="1"/>
        <v>0</v>
      </c>
      <c r="H26" s="9"/>
    </row>
    <row r="27" spans="2:9" x14ac:dyDescent="0.3">
      <c r="B27" s="5">
        <v>26</v>
      </c>
      <c r="C27" s="6" t="s">
        <v>30</v>
      </c>
      <c r="D27" s="5" t="s">
        <v>5</v>
      </c>
      <c r="E27" s="5">
        <v>1</v>
      </c>
      <c r="F27" s="13"/>
      <c r="G27" s="8">
        <f>F27*E27</f>
        <v>0</v>
      </c>
      <c r="H27" s="9"/>
    </row>
    <row r="28" spans="2:9" x14ac:dyDescent="0.3">
      <c r="B28" s="5">
        <v>27</v>
      </c>
      <c r="C28" s="6" t="s">
        <v>31</v>
      </c>
      <c r="D28" s="5" t="s">
        <v>5</v>
      </c>
      <c r="E28" s="5">
        <v>2</v>
      </c>
      <c r="F28" s="13"/>
      <c r="G28" s="8">
        <f>F28*E28</f>
        <v>0</v>
      </c>
      <c r="H28" s="9"/>
    </row>
    <row r="29" spans="2:9" x14ac:dyDescent="0.3">
      <c r="B29" s="5">
        <v>28</v>
      </c>
      <c r="C29" s="6" t="s">
        <v>32</v>
      </c>
      <c r="D29" s="5" t="s">
        <v>33</v>
      </c>
      <c r="E29" s="5">
        <v>10</v>
      </c>
      <c r="F29" s="13"/>
      <c r="G29" s="8">
        <f>F29*E29</f>
        <v>0</v>
      </c>
      <c r="H29" s="9"/>
      <c r="I29" s="9"/>
    </row>
    <row r="30" spans="2:9" ht="26" x14ac:dyDescent="0.3">
      <c r="B30" s="5">
        <v>29</v>
      </c>
      <c r="C30" s="6" t="s">
        <v>34</v>
      </c>
      <c r="D30" s="5" t="s">
        <v>5</v>
      </c>
      <c r="E30" s="5">
        <v>1</v>
      </c>
      <c r="F30" s="13"/>
      <c r="G30" s="8">
        <f>F30*E30</f>
        <v>0</v>
      </c>
      <c r="H30" s="9"/>
    </row>
    <row r="31" spans="2:9" x14ac:dyDescent="0.3">
      <c r="B31" s="5">
        <v>30</v>
      </c>
      <c r="C31" s="6" t="s">
        <v>35</v>
      </c>
      <c r="D31" s="5" t="s">
        <v>5</v>
      </c>
      <c r="E31" s="5">
        <v>2</v>
      </c>
      <c r="F31" s="13"/>
      <c r="G31" s="8">
        <f>F31*E31</f>
        <v>0</v>
      </c>
      <c r="H31" s="9"/>
    </row>
    <row r="32" spans="2:9" x14ac:dyDescent="0.3">
      <c r="B32" s="5">
        <v>31</v>
      </c>
      <c r="C32" s="6" t="s">
        <v>36</v>
      </c>
      <c r="D32" s="5" t="s">
        <v>5</v>
      </c>
      <c r="E32" s="5">
        <v>20</v>
      </c>
      <c r="F32" s="13"/>
      <c r="G32" s="8">
        <f t="shared" si="1"/>
        <v>0</v>
      </c>
      <c r="H32" s="9"/>
    </row>
    <row r="33" spans="2:8" x14ac:dyDescent="0.3">
      <c r="B33" s="5">
        <v>32</v>
      </c>
      <c r="C33" s="6" t="s">
        <v>37</v>
      </c>
      <c r="D33" s="5" t="s">
        <v>5</v>
      </c>
      <c r="E33" s="5">
        <v>20</v>
      </c>
      <c r="F33" s="13"/>
      <c r="G33" s="8">
        <f t="shared" ref="G33:G39" si="3">F33*E33</f>
        <v>0</v>
      </c>
      <c r="H33" s="9"/>
    </row>
    <row r="34" spans="2:8" x14ac:dyDescent="0.3">
      <c r="B34" s="5">
        <v>33</v>
      </c>
      <c r="C34" s="6" t="s">
        <v>38</v>
      </c>
      <c r="D34" s="5" t="s">
        <v>33</v>
      </c>
      <c r="E34" s="5">
        <v>30</v>
      </c>
      <c r="F34" s="13"/>
      <c r="G34" s="8">
        <f t="shared" si="3"/>
        <v>0</v>
      </c>
      <c r="H34" s="9"/>
    </row>
    <row r="35" spans="2:8" x14ac:dyDescent="0.3">
      <c r="B35" s="5">
        <v>34</v>
      </c>
      <c r="C35" s="6" t="s">
        <v>39</v>
      </c>
      <c r="D35" s="5" t="s">
        <v>5</v>
      </c>
      <c r="E35" s="5">
        <v>100</v>
      </c>
      <c r="F35" s="13"/>
      <c r="G35" s="8">
        <f t="shared" si="3"/>
        <v>0</v>
      </c>
      <c r="H35" s="9"/>
    </row>
    <row r="36" spans="2:8" x14ac:dyDescent="0.3">
      <c r="B36" s="5">
        <v>35</v>
      </c>
      <c r="C36" s="6" t="s">
        <v>40</v>
      </c>
      <c r="D36" s="5" t="s">
        <v>5</v>
      </c>
      <c r="E36" s="5">
        <v>80</v>
      </c>
      <c r="F36" s="13"/>
      <c r="G36" s="8">
        <f t="shared" si="3"/>
        <v>0</v>
      </c>
      <c r="H36" s="9"/>
    </row>
    <row r="37" spans="2:8" x14ac:dyDescent="0.3">
      <c r="B37" s="5">
        <v>36</v>
      </c>
      <c r="C37" s="6" t="s">
        <v>41</v>
      </c>
      <c r="D37" s="5" t="s">
        <v>5</v>
      </c>
      <c r="E37" s="5">
        <v>100</v>
      </c>
      <c r="F37" s="13"/>
      <c r="G37" s="8">
        <f t="shared" si="3"/>
        <v>0</v>
      </c>
      <c r="H37" s="9"/>
    </row>
    <row r="38" spans="2:8" x14ac:dyDescent="0.3">
      <c r="B38" s="5">
        <v>37</v>
      </c>
      <c r="C38" s="6" t="s">
        <v>42</v>
      </c>
      <c r="D38" s="5" t="s">
        <v>5</v>
      </c>
      <c r="E38" s="5">
        <v>40</v>
      </c>
      <c r="F38" s="13"/>
      <c r="G38" s="8">
        <f t="shared" si="3"/>
        <v>0</v>
      </c>
      <c r="H38" s="9"/>
    </row>
    <row r="39" spans="2:8" x14ac:dyDescent="0.3">
      <c r="B39" s="5">
        <v>38</v>
      </c>
      <c r="C39" s="6" t="s">
        <v>43</v>
      </c>
      <c r="D39" s="5" t="s">
        <v>5</v>
      </c>
      <c r="E39" s="5">
        <v>200</v>
      </c>
      <c r="F39" s="13"/>
      <c r="G39" s="8">
        <f t="shared" si="3"/>
        <v>0</v>
      </c>
      <c r="H39" s="9"/>
    </row>
    <row r="40" spans="2:8" x14ac:dyDescent="0.3">
      <c r="B40" s="5">
        <v>39</v>
      </c>
      <c r="C40" s="6" t="s">
        <v>44</v>
      </c>
      <c r="D40" s="5" t="s">
        <v>5</v>
      </c>
      <c r="E40" s="5">
        <v>20</v>
      </c>
      <c r="F40" s="13"/>
      <c r="G40" s="8">
        <f t="shared" si="1"/>
        <v>0</v>
      </c>
      <c r="H40" s="9"/>
    </row>
    <row r="41" spans="2:8" x14ac:dyDescent="0.3">
      <c r="B41" s="5">
        <v>40</v>
      </c>
      <c r="C41" s="6" t="s">
        <v>45</v>
      </c>
      <c r="D41" s="5" t="s">
        <v>5</v>
      </c>
      <c r="E41" s="5">
        <v>200</v>
      </c>
      <c r="F41" s="13"/>
      <c r="G41" s="8">
        <f t="shared" ref="G41:G59" si="4">F41*E41</f>
        <v>0</v>
      </c>
      <c r="H41" s="9"/>
    </row>
    <row r="42" spans="2:8" x14ac:dyDescent="0.3">
      <c r="B42" s="5">
        <v>41</v>
      </c>
      <c r="C42" s="6" t="s">
        <v>46</v>
      </c>
      <c r="D42" s="5" t="s">
        <v>5</v>
      </c>
      <c r="E42" s="5">
        <v>200</v>
      </c>
      <c r="F42" s="13"/>
      <c r="G42" s="8">
        <f t="shared" si="4"/>
        <v>0</v>
      </c>
      <c r="H42" s="9"/>
    </row>
    <row r="43" spans="2:8" x14ac:dyDescent="0.3">
      <c r="B43" s="5">
        <v>42</v>
      </c>
      <c r="C43" s="6" t="s">
        <v>47</v>
      </c>
      <c r="D43" s="5" t="s">
        <v>5</v>
      </c>
      <c r="E43" s="5">
        <v>100</v>
      </c>
      <c r="F43" s="13"/>
      <c r="G43" s="8">
        <f t="shared" si="4"/>
        <v>0</v>
      </c>
      <c r="H43" s="9"/>
    </row>
    <row r="44" spans="2:8" x14ac:dyDescent="0.3">
      <c r="B44" s="5">
        <v>43</v>
      </c>
      <c r="C44" s="6" t="s">
        <v>48</v>
      </c>
      <c r="D44" s="5" t="s">
        <v>5</v>
      </c>
      <c r="E44" s="5">
        <v>200</v>
      </c>
      <c r="F44" s="13"/>
      <c r="G44" s="8">
        <f t="shared" si="4"/>
        <v>0</v>
      </c>
      <c r="H44" s="9"/>
    </row>
    <row r="45" spans="2:8" x14ac:dyDescent="0.3">
      <c r="B45" s="5">
        <v>44</v>
      </c>
      <c r="C45" s="6" t="s">
        <v>49</v>
      </c>
      <c r="D45" s="5" t="s">
        <v>5</v>
      </c>
      <c r="E45" s="5">
        <v>100</v>
      </c>
      <c r="F45" s="13"/>
      <c r="G45" s="8">
        <f t="shared" si="4"/>
        <v>0</v>
      </c>
      <c r="H45" s="9"/>
    </row>
    <row r="46" spans="2:8" x14ac:dyDescent="0.3">
      <c r="B46" s="5">
        <v>45</v>
      </c>
      <c r="C46" s="6" t="s">
        <v>50</v>
      </c>
      <c r="D46" s="5" t="s">
        <v>5</v>
      </c>
      <c r="E46" s="5">
        <v>200</v>
      </c>
      <c r="F46" s="13"/>
      <c r="G46" s="8">
        <f t="shared" si="4"/>
        <v>0</v>
      </c>
      <c r="H46" s="9"/>
    </row>
    <row r="47" spans="2:8" x14ac:dyDescent="0.3">
      <c r="B47" s="5">
        <v>46</v>
      </c>
      <c r="C47" s="6" t="s">
        <v>51</v>
      </c>
      <c r="D47" s="5" t="s">
        <v>5</v>
      </c>
      <c r="E47" s="5">
        <v>2</v>
      </c>
      <c r="F47" s="13"/>
      <c r="G47" s="8">
        <f t="shared" si="4"/>
        <v>0</v>
      </c>
      <c r="H47" s="9"/>
    </row>
    <row r="48" spans="2:8" x14ac:dyDescent="0.3">
      <c r="B48" s="5">
        <v>47</v>
      </c>
      <c r="C48" s="6" t="s">
        <v>52</v>
      </c>
      <c r="D48" s="5" t="s">
        <v>5</v>
      </c>
      <c r="E48" s="5">
        <v>20</v>
      </c>
      <c r="F48" s="13"/>
      <c r="G48" s="8">
        <f t="shared" si="4"/>
        <v>0</v>
      </c>
      <c r="H48" s="9"/>
    </row>
    <row r="49" spans="2:9" x14ac:dyDescent="0.3">
      <c r="B49" s="5">
        <v>48</v>
      </c>
      <c r="C49" s="6" t="s">
        <v>53</v>
      </c>
      <c r="D49" s="5" t="s">
        <v>5</v>
      </c>
      <c r="E49" s="5">
        <v>60</v>
      </c>
      <c r="F49" s="13"/>
      <c r="G49" s="8">
        <f t="shared" si="4"/>
        <v>0</v>
      </c>
      <c r="H49" s="9"/>
    </row>
    <row r="50" spans="2:9" x14ac:dyDescent="0.3">
      <c r="B50" s="5">
        <v>49</v>
      </c>
      <c r="C50" s="6" t="s">
        <v>54</v>
      </c>
      <c r="D50" s="5" t="s">
        <v>5</v>
      </c>
      <c r="E50" s="5">
        <v>20</v>
      </c>
      <c r="F50" s="13"/>
      <c r="G50" s="8">
        <f t="shared" si="4"/>
        <v>0</v>
      </c>
      <c r="H50" s="9"/>
    </row>
    <row r="51" spans="2:9" x14ac:dyDescent="0.3">
      <c r="B51" s="5">
        <v>50</v>
      </c>
      <c r="C51" s="6" t="s">
        <v>55</v>
      </c>
      <c r="D51" s="5" t="s">
        <v>5</v>
      </c>
      <c r="E51" s="5">
        <v>1</v>
      </c>
      <c r="F51" s="13"/>
      <c r="G51" s="8">
        <f t="shared" si="4"/>
        <v>0</v>
      </c>
      <c r="H51" s="9"/>
    </row>
    <row r="52" spans="2:9" x14ac:dyDescent="0.3">
      <c r="B52" s="10">
        <v>51</v>
      </c>
      <c r="C52" s="11" t="s">
        <v>56</v>
      </c>
      <c r="D52" s="10" t="s">
        <v>5</v>
      </c>
      <c r="E52" s="10">
        <v>100</v>
      </c>
      <c r="F52" s="7"/>
      <c r="G52" s="12">
        <f t="shared" si="4"/>
        <v>0</v>
      </c>
      <c r="H52" s="9"/>
    </row>
    <row r="53" spans="2:9" x14ac:dyDescent="0.3">
      <c r="B53" s="10">
        <v>52</v>
      </c>
      <c r="C53" s="11" t="s">
        <v>57</v>
      </c>
      <c r="D53" s="10" t="s">
        <v>5</v>
      </c>
      <c r="E53" s="10">
        <v>100</v>
      </c>
      <c r="F53" s="7"/>
      <c r="G53" s="12">
        <f t="shared" si="4"/>
        <v>0</v>
      </c>
      <c r="H53" s="9"/>
    </row>
    <row r="54" spans="2:9" x14ac:dyDescent="0.3">
      <c r="B54" s="10">
        <v>53</v>
      </c>
      <c r="C54" s="11" t="s">
        <v>58</v>
      </c>
      <c r="D54" s="10" t="s">
        <v>5</v>
      </c>
      <c r="E54" s="10">
        <v>20</v>
      </c>
      <c r="F54" s="7"/>
      <c r="G54" s="12">
        <f t="shared" si="4"/>
        <v>0</v>
      </c>
      <c r="H54" s="9"/>
    </row>
    <row r="55" spans="2:9" x14ac:dyDescent="0.3">
      <c r="B55" s="10">
        <v>54</v>
      </c>
      <c r="C55" s="11" t="s">
        <v>59</v>
      </c>
      <c r="D55" s="10" t="s">
        <v>5</v>
      </c>
      <c r="E55" s="10">
        <v>50</v>
      </c>
      <c r="F55" s="7"/>
      <c r="G55" s="12">
        <f t="shared" si="4"/>
        <v>0</v>
      </c>
      <c r="H55" s="9"/>
    </row>
    <row r="56" spans="2:9" x14ac:dyDescent="0.3">
      <c r="B56" s="10">
        <v>55</v>
      </c>
      <c r="C56" s="11" t="s">
        <v>60</v>
      </c>
      <c r="D56" s="10" t="s">
        <v>5</v>
      </c>
      <c r="E56" s="10">
        <v>14</v>
      </c>
      <c r="F56" s="7"/>
      <c r="G56" s="12">
        <f t="shared" si="4"/>
        <v>0</v>
      </c>
      <c r="H56" s="9"/>
    </row>
    <row r="57" spans="2:9" x14ac:dyDescent="0.3">
      <c r="B57" s="10">
        <v>56</v>
      </c>
      <c r="C57" s="11" t="s">
        <v>61</v>
      </c>
      <c r="D57" s="10" t="s">
        <v>5</v>
      </c>
      <c r="E57" s="10">
        <v>10</v>
      </c>
      <c r="F57" s="7"/>
      <c r="G57" s="12">
        <f t="shared" si="4"/>
        <v>0</v>
      </c>
      <c r="H57" s="9"/>
    </row>
    <row r="58" spans="2:9" x14ac:dyDescent="0.3">
      <c r="B58" s="10">
        <v>57</v>
      </c>
      <c r="C58" s="11" t="s">
        <v>62</v>
      </c>
      <c r="D58" s="10" t="s">
        <v>5</v>
      </c>
      <c r="E58" s="10">
        <v>10</v>
      </c>
      <c r="F58" s="7"/>
      <c r="G58" s="12">
        <f t="shared" si="4"/>
        <v>0</v>
      </c>
      <c r="H58" s="9"/>
    </row>
    <row r="59" spans="2:9" x14ac:dyDescent="0.3">
      <c r="B59" s="10">
        <v>58</v>
      </c>
      <c r="C59" s="11" t="s">
        <v>63</v>
      </c>
      <c r="D59" s="10" t="s">
        <v>5</v>
      </c>
      <c r="E59" s="10">
        <v>2</v>
      </c>
      <c r="F59" s="7"/>
      <c r="G59" s="12">
        <f t="shared" si="4"/>
        <v>0</v>
      </c>
      <c r="H59" s="9"/>
    </row>
    <row r="60" spans="2:9" x14ac:dyDescent="0.3">
      <c r="B60" s="10"/>
      <c r="C60" s="14" t="s">
        <v>64</v>
      </c>
      <c r="D60" s="10"/>
      <c r="E60" s="10"/>
      <c r="F60" s="7">
        <v>0</v>
      </c>
      <c r="G60" s="12"/>
      <c r="H60" s="9"/>
    </row>
    <row r="61" spans="2:9" x14ac:dyDescent="0.3">
      <c r="B61" s="10">
        <v>59</v>
      </c>
      <c r="C61" s="11" t="s">
        <v>65</v>
      </c>
      <c r="D61" s="10" t="s">
        <v>5</v>
      </c>
      <c r="E61" s="10">
        <v>5</v>
      </c>
      <c r="F61" s="7"/>
      <c r="G61" s="12">
        <f t="shared" ref="G61:G84" si="5">F61*E61</f>
        <v>0</v>
      </c>
      <c r="H61" s="9"/>
      <c r="I61" s="9"/>
    </row>
    <row r="62" spans="2:9" x14ac:dyDescent="0.3">
      <c r="B62" s="10">
        <v>60</v>
      </c>
      <c r="C62" s="11" t="s">
        <v>66</v>
      </c>
      <c r="D62" s="10" t="s">
        <v>5</v>
      </c>
      <c r="E62" s="10">
        <v>1</v>
      </c>
      <c r="F62" s="7"/>
      <c r="G62" s="12">
        <f t="shared" si="5"/>
        <v>0</v>
      </c>
      <c r="H62" s="9"/>
    </row>
    <row r="63" spans="2:9" x14ac:dyDescent="0.3">
      <c r="B63" s="10">
        <v>61</v>
      </c>
      <c r="C63" s="6" t="s">
        <v>67</v>
      </c>
      <c r="D63" s="5" t="s">
        <v>5</v>
      </c>
      <c r="E63" s="5">
        <v>2</v>
      </c>
      <c r="F63" s="13"/>
      <c r="G63" s="8">
        <f t="shared" si="5"/>
        <v>0</v>
      </c>
      <c r="H63" s="9"/>
    </row>
    <row r="64" spans="2:9" x14ac:dyDescent="0.3">
      <c r="B64" s="10">
        <v>62</v>
      </c>
      <c r="C64" s="6" t="s">
        <v>68</v>
      </c>
      <c r="D64" s="5" t="s">
        <v>5</v>
      </c>
      <c r="E64" s="5">
        <v>10</v>
      </c>
      <c r="F64" s="13"/>
      <c r="G64" s="8">
        <f t="shared" si="5"/>
        <v>0</v>
      </c>
      <c r="H64" s="9"/>
    </row>
    <row r="65" spans="2:9" x14ac:dyDescent="0.3">
      <c r="B65" s="10">
        <v>63</v>
      </c>
      <c r="C65" s="6" t="s">
        <v>69</v>
      </c>
      <c r="D65" s="5" t="s">
        <v>5</v>
      </c>
      <c r="E65" s="5">
        <v>1</v>
      </c>
      <c r="F65" s="13"/>
      <c r="G65" s="8">
        <f t="shared" si="5"/>
        <v>0</v>
      </c>
      <c r="H65" s="9"/>
    </row>
    <row r="66" spans="2:9" x14ac:dyDescent="0.3">
      <c r="B66" s="10">
        <v>64</v>
      </c>
      <c r="C66" s="6" t="s">
        <v>70</v>
      </c>
      <c r="D66" s="5" t="s">
        <v>5</v>
      </c>
      <c r="E66" s="5">
        <v>8</v>
      </c>
      <c r="F66" s="13"/>
      <c r="G66" s="8">
        <f t="shared" si="5"/>
        <v>0</v>
      </c>
      <c r="H66" s="9"/>
    </row>
    <row r="67" spans="2:9" x14ac:dyDescent="0.3">
      <c r="B67" s="10">
        <v>65</v>
      </c>
      <c r="C67" s="6" t="s">
        <v>71</v>
      </c>
      <c r="D67" s="5" t="s">
        <v>5</v>
      </c>
      <c r="E67" s="5">
        <v>4</v>
      </c>
      <c r="F67" s="13"/>
      <c r="G67" s="8">
        <f t="shared" si="5"/>
        <v>0</v>
      </c>
      <c r="H67" s="9"/>
    </row>
    <row r="68" spans="2:9" x14ac:dyDescent="0.3">
      <c r="B68" s="10">
        <v>66</v>
      </c>
      <c r="C68" s="6" t="s">
        <v>72</v>
      </c>
      <c r="D68" s="5" t="s">
        <v>5</v>
      </c>
      <c r="E68" s="5">
        <v>32</v>
      </c>
      <c r="F68" s="13"/>
      <c r="G68" s="8">
        <f t="shared" si="5"/>
        <v>0</v>
      </c>
      <c r="H68" s="9"/>
    </row>
    <row r="69" spans="2:9" ht="52" x14ac:dyDescent="0.3">
      <c r="B69" s="10">
        <v>67</v>
      </c>
      <c r="C69" s="11" t="s">
        <v>73</v>
      </c>
      <c r="D69" s="15" t="s">
        <v>5</v>
      </c>
      <c r="E69" s="15">
        <v>459</v>
      </c>
      <c r="F69" s="12"/>
      <c r="G69" s="8">
        <f t="shared" si="5"/>
        <v>0</v>
      </c>
      <c r="H69" s="9"/>
    </row>
    <row r="70" spans="2:9" x14ac:dyDescent="0.3">
      <c r="B70" s="10">
        <v>68</v>
      </c>
      <c r="C70" s="11" t="s">
        <v>74</v>
      </c>
      <c r="D70" s="15" t="s">
        <v>5</v>
      </c>
      <c r="E70" s="15">
        <v>5</v>
      </c>
      <c r="F70" s="8"/>
      <c r="G70" s="8">
        <f t="shared" si="5"/>
        <v>0</v>
      </c>
      <c r="H70" s="9"/>
    </row>
    <row r="71" spans="2:9" x14ac:dyDescent="0.3">
      <c r="B71" s="10">
        <v>69</v>
      </c>
      <c r="C71" s="6" t="s">
        <v>75</v>
      </c>
      <c r="D71" s="5" t="s">
        <v>5</v>
      </c>
      <c r="E71" s="5">
        <v>4</v>
      </c>
      <c r="F71" s="13"/>
      <c r="G71" s="8">
        <f t="shared" si="5"/>
        <v>0</v>
      </c>
      <c r="H71" s="9"/>
    </row>
    <row r="72" spans="2:9" x14ac:dyDescent="0.3">
      <c r="B72" s="10">
        <v>70</v>
      </c>
      <c r="C72" s="6" t="s">
        <v>76</v>
      </c>
      <c r="D72" s="5" t="s">
        <v>5</v>
      </c>
      <c r="E72" s="5">
        <v>2</v>
      </c>
      <c r="F72" s="13"/>
      <c r="G72" s="8">
        <f t="shared" si="5"/>
        <v>0</v>
      </c>
      <c r="H72" s="9"/>
    </row>
    <row r="73" spans="2:9" x14ac:dyDescent="0.3">
      <c r="B73" s="10">
        <v>71</v>
      </c>
      <c r="C73" s="6" t="s">
        <v>77</v>
      </c>
      <c r="D73" s="5" t="s">
        <v>5</v>
      </c>
      <c r="E73" s="5">
        <v>2</v>
      </c>
      <c r="F73" s="13"/>
      <c r="G73" s="8">
        <f t="shared" si="5"/>
        <v>0</v>
      </c>
      <c r="H73" s="9"/>
    </row>
    <row r="74" spans="2:9" x14ac:dyDescent="0.3">
      <c r="B74" s="10">
        <v>72</v>
      </c>
      <c r="C74" s="6" t="s">
        <v>78</v>
      </c>
      <c r="D74" s="5" t="s">
        <v>5</v>
      </c>
      <c r="E74" s="5">
        <v>2</v>
      </c>
      <c r="F74" s="13"/>
      <c r="G74" s="8">
        <f t="shared" si="5"/>
        <v>0</v>
      </c>
      <c r="H74" s="9"/>
    </row>
    <row r="75" spans="2:9" x14ac:dyDescent="0.3">
      <c r="B75" s="10">
        <v>73</v>
      </c>
      <c r="C75" s="6" t="s">
        <v>79</v>
      </c>
      <c r="D75" s="5" t="s">
        <v>5</v>
      </c>
      <c r="E75" s="5">
        <v>2</v>
      </c>
      <c r="F75" s="13"/>
      <c r="G75" s="8">
        <f t="shared" si="5"/>
        <v>0</v>
      </c>
      <c r="H75" s="9"/>
    </row>
    <row r="76" spans="2:9" x14ac:dyDescent="0.3">
      <c r="B76" s="10">
        <v>74</v>
      </c>
      <c r="C76" s="6" t="s">
        <v>80</v>
      </c>
      <c r="D76" s="5" t="s">
        <v>5</v>
      </c>
      <c r="E76" s="5">
        <v>2</v>
      </c>
      <c r="F76" s="13"/>
      <c r="G76" s="8">
        <f t="shared" si="5"/>
        <v>0</v>
      </c>
      <c r="H76" s="9"/>
    </row>
    <row r="77" spans="2:9" x14ac:dyDescent="0.3">
      <c r="B77" s="10">
        <v>75</v>
      </c>
      <c r="C77" s="6" t="s">
        <v>81</v>
      </c>
      <c r="D77" s="5" t="s">
        <v>5</v>
      </c>
      <c r="E77" s="5">
        <v>6</v>
      </c>
      <c r="F77" s="13"/>
      <c r="G77" s="8">
        <f t="shared" si="5"/>
        <v>0</v>
      </c>
      <c r="H77" s="9"/>
    </row>
    <row r="78" spans="2:9" x14ac:dyDescent="0.3">
      <c r="B78" s="10">
        <v>76</v>
      </c>
      <c r="C78" s="6" t="s">
        <v>82</v>
      </c>
      <c r="D78" s="5" t="s">
        <v>5</v>
      </c>
      <c r="E78" s="5">
        <v>3</v>
      </c>
      <c r="F78" s="13"/>
      <c r="G78" s="8">
        <f t="shared" si="5"/>
        <v>0</v>
      </c>
      <c r="H78" s="9"/>
    </row>
    <row r="79" spans="2:9" x14ac:dyDescent="0.3">
      <c r="B79" s="10">
        <v>77</v>
      </c>
      <c r="C79" s="6" t="s">
        <v>83</v>
      </c>
      <c r="D79" s="5" t="s">
        <v>5</v>
      </c>
      <c r="E79" s="5">
        <v>10</v>
      </c>
      <c r="F79" s="13"/>
      <c r="G79" s="8">
        <f t="shared" si="5"/>
        <v>0</v>
      </c>
      <c r="H79" s="9"/>
    </row>
    <row r="80" spans="2:9" x14ac:dyDescent="0.3">
      <c r="B80" s="10">
        <v>78</v>
      </c>
      <c r="C80" s="6" t="s">
        <v>84</v>
      </c>
      <c r="D80" s="5" t="s">
        <v>5</v>
      </c>
      <c r="E80" s="5">
        <v>8</v>
      </c>
      <c r="F80" s="13"/>
      <c r="G80" s="8">
        <f t="shared" si="5"/>
        <v>0</v>
      </c>
      <c r="H80" s="9"/>
      <c r="I80" s="9"/>
    </row>
    <row r="81" spans="2:9" x14ac:dyDescent="0.3">
      <c r="B81" s="10">
        <v>79</v>
      </c>
      <c r="C81" s="6" t="s">
        <v>85</v>
      </c>
      <c r="D81" s="5" t="s">
        <v>5</v>
      </c>
      <c r="E81" s="5">
        <v>30</v>
      </c>
      <c r="F81" s="13"/>
      <c r="G81" s="8">
        <f t="shared" si="5"/>
        <v>0</v>
      </c>
      <c r="H81" s="9"/>
    </row>
    <row r="82" spans="2:9" x14ac:dyDescent="0.3">
      <c r="B82" s="10">
        <v>80</v>
      </c>
      <c r="C82" s="6" t="s">
        <v>86</v>
      </c>
      <c r="D82" s="5" t="s">
        <v>5</v>
      </c>
      <c r="E82" s="5">
        <v>20</v>
      </c>
      <c r="F82" s="13"/>
      <c r="G82" s="8">
        <f t="shared" si="5"/>
        <v>0</v>
      </c>
      <c r="H82" s="9"/>
    </row>
    <row r="83" spans="2:9" x14ac:dyDescent="0.3">
      <c r="B83" s="10">
        <v>81</v>
      </c>
      <c r="C83" s="6" t="s">
        <v>87</v>
      </c>
      <c r="D83" s="5" t="s">
        <v>5</v>
      </c>
      <c r="E83" s="5">
        <v>1</v>
      </c>
      <c r="F83" s="13"/>
      <c r="G83" s="8">
        <f t="shared" si="5"/>
        <v>0</v>
      </c>
      <c r="H83" s="9"/>
    </row>
    <row r="84" spans="2:9" x14ac:dyDescent="0.3">
      <c r="B84" s="10">
        <v>82</v>
      </c>
      <c r="C84" s="6" t="s">
        <v>88</v>
      </c>
      <c r="D84" s="5" t="s">
        <v>5</v>
      </c>
      <c r="E84" s="5">
        <v>2</v>
      </c>
      <c r="F84" s="13"/>
      <c r="G84" s="8">
        <f t="shared" si="5"/>
        <v>0</v>
      </c>
      <c r="H84" s="9"/>
      <c r="I84" s="9"/>
    </row>
    <row r="85" spans="2:9" x14ac:dyDescent="0.3">
      <c r="B85" s="5"/>
      <c r="C85" s="16" t="s">
        <v>89</v>
      </c>
      <c r="D85" s="5"/>
      <c r="E85" s="5"/>
      <c r="F85" s="13">
        <v>0</v>
      </c>
      <c r="G85" s="8"/>
      <c r="H85" s="9"/>
    </row>
    <row r="86" spans="2:9" ht="26" x14ac:dyDescent="0.3">
      <c r="B86" s="5">
        <v>83</v>
      </c>
      <c r="C86" s="6" t="s">
        <v>90</v>
      </c>
      <c r="D86" s="5" t="s">
        <v>5</v>
      </c>
      <c r="E86" s="5">
        <v>1</v>
      </c>
      <c r="F86" s="13"/>
      <c r="G86" s="8">
        <f t="shared" ref="G86:G92" si="6">F86*E86</f>
        <v>0</v>
      </c>
      <c r="H86" s="9"/>
    </row>
    <row r="87" spans="2:9" x14ac:dyDescent="0.3">
      <c r="B87" s="5">
        <v>84</v>
      </c>
      <c r="C87" s="6" t="s">
        <v>91</v>
      </c>
      <c r="D87" s="5" t="s">
        <v>5</v>
      </c>
      <c r="E87" s="5">
        <v>1</v>
      </c>
      <c r="F87" s="13"/>
      <c r="G87" s="8">
        <f t="shared" si="6"/>
        <v>0</v>
      </c>
      <c r="H87" s="9"/>
    </row>
    <row r="88" spans="2:9" x14ac:dyDescent="0.3">
      <c r="B88" s="5">
        <v>85</v>
      </c>
      <c r="C88" s="6" t="s">
        <v>92</v>
      </c>
      <c r="D88" s="5" t="s">
        <v>5</v>
      </c>
      <c r="E88" s="5">
        <v>2</v>
      </c>
      <c r="F88" s="13"/>
      <c r="G88" s="8">
        <f t="shared" si="6"/>
        <v>0</v>
      </c>
      <c r="H88" s="9"/>
    </row>
    <row r="89" spans="2:9" x14ac:dyDescent="0.3">
      <c r="B89" s="5">
        <v>86</v>
      </c>
      <c r="C89" s="6" t="s">
        <v>93</v>
      </c>
      <c r="D89" s="5" t="s">
        <v>5</v>
      </c>
      <c r="E89" s="5">
        <v>2</v>
      </c>
      <c r="F89" s="13"/>
      <c r="G89" s="8">
        <f t="shared" si="6"/>
        <v>0</v>
      </c>
      <c r="H89" s="9"/>
    </row>
    <row r="90" spans="2:9" x14ac:dyDescent="0.3">
      <c r="B90" s="5">
        <v>87</v>
      </c>
      <c r="C90" s="6" t="s">
        <v>94</v>
      </c>
      <c r="D90" s="5" t="s">
        <v>5</v>
      </c>
      <c r="E90" s="5">
        <v>1</v>
      </c>
      <c r="F90" s="13"/>
      <c r="G90" s="8">
        <f t="shared" si="6"/>
        <v>0</v>
      </c>
      <c r="H90" s="9"/>
    </row>
    <row r="91" spans="2:9" x14ac:dyDescent="0.3">
      <c r="B91" s="5">
        <v>88</v>
      </c>
      <c r="C91" s="6" t="s">
        <v>95</v>
      </c>
      <c r="D91" s="5" t="s">
        <v>5</v>
      </c>
      <c r="E91" s="5">
        <v>1</v>
      </c>
      <c r="F91" s="13"/>
      <c r="G91" s="8">
        <f t="shared" si="6"/>
        <v>0</v>
      </c>
      <c r="H91" s="9"/>
    </row>
    <row r="92" spans="2:9" x14ac:dyDescent="0.3">
      <c r="B92" s="5">
        <v>89</v>
      </c>
      <c r="C92" s="6" t="s">
        <v>96</v>
      </c>
      <c r="D92" s="5" t="s">
        <v>5</v>
      </c>
      <c r="E92" s="5">
        <v>1</v>
      </c>
      <c r="F92" s="13"/>
      <c r="G92" s="8">
        <f t="shared" si="6"/>
        <v>0</v>
      </c>
      <c r="H92" s="9"/>
    </row>
    <row r="93" spans="2:9" x14ac:dyDescent="0.3">
      <c r="B93" s="5"/>
      <c r="C93" s="16" t="s">
        <v>97</v>
      </c>
      <c r="D93" s="5"/>
      <c r="E93" s="5"/>
      <c r="F93" s="13">
        <v>0</v>
      </c>
      <c r="G93" s="8"/>
      <c r="H93" s="9"/>
    </row>
    <row r="94" spans="2:9" ht="26" x14ac:dyDescent="0.3">
      <c r="B94" s="5">
        <v>90</v>
      </c>
      <c r="C94" s="6" t="s">
        <v>98</v>
      </c>
      <c r="D94" s="5" t="s">
        <v>5</v>
      </c>
      <c r="E94" s="5">
        <v>1</v>
      </c>
      <c r="F94" s="13"/>
      <c r="G94" s="8">
        <f t="shared" ref="G94:G114" si="7">F94*E94</f>
        <v>0</v>
      </c>
      <c r="H94" s="9"/>
    </row>
    <row r="95" spans="2:9" x14ac:dyDescent="0.3">
      <c r="B95" s="5">
        <v>91</v>
      </c>
      <c r="C95" s="6" t="s">
        <v>99</v>
      </c>
      <c r="D95" s="5" t="s">
        <v>5</v>
      </c>
      <c r="E95" s="5">
        <v>1</v>
      </c>
      <c r="F95" s="13"/>
      <c r="G95" s="8">
        <f t="shared" si="7"/>
        <v>0</v>
      </c>
      <c r="H95" s="9"/>
    </row>
    <row r="96" spans="2:9" x14ac:dyDescent="0.3">
      <c r="B96" s="5">
        <v>92</v>
      </c>
      <c r="C96" s="6" t="s">
        <v>100</v>
      </c>
      <c r="D96" s="5" t="s">
        <v>5</v>
      </c>
      <c r="E96" s="5">
        <v>3</v>
      </c>
      <c r="F96" s="13"/>
      <c r="G96" s="8">
        <f t="shared" si="7"/>
        <v>0</v>
      </c>
      <c r="H96" s="9"/>
    </row>
    <row r="97" spans="2:8" x14ac:dyDescent="0.3">
      <c r="B97" s="5">
        <v>93</v>
      </c>
      <c r="C97" s="6" t="s">
        <v>101</v>
      </c>
      <c r="D97" s="5" t="s">
        <v>5</v>
      </c>
      <c r="E97" s="5">
        <v>1</v>
      </c>
      <c r="F97" s="13"/>
      <c r="G97" s="8">
        <f t="shared" si="7"/>
        <v>0</v>
      </c>
      <c r="H97" s="9"/>
    </row>
    <row r="98" spans="2:8" x14ac:dyDescent="0.3">
      <c r="B98" s="5">
        <v>94</v>
      </c>
      <c r="C98" s="6" t="s">
        <v>102</v>
      </c>
      <c r="D98" s="5" t="s">
        <v>5</v>
      </c>
      <c r="E98" s="5">
        <v>1</v>
      </c>
      <c r="F98" s="13"/>
      <c r="G98" s="8">
        <f t="shared" si="7"/>
        <v>0</v>
      </c>
      <c r="H98" s="9"/>
    </row>
    <row r="99" spans="2:8" x14ac:dyDescent="0.3">
      <c r="B99" s="5">
        <v>95</v>
      </c>
      <c r="C99" s="6" t="s">
        <v>103</v>
      </c>
      <c r="D99" s="5" t="s">
        <v>5</v>
      </c>
      <c r="E99" s="5">
        <v>1</v>
      </c>
      <c r="F99" s="13"/>
      <c r="G99" s="8">
        <f t="shared" si="7"/>
        <v>0</v>
      </c>
      <c r="H99" s="9"/>
    </row>
    <row r="100" spans="2:8" x14ac:dyDescent="0.3">
      <c r="B100" s="5">
        <v>96</v>
      </c>
      <c r="C100" s="6" t="s">
        <v>104</v>
      </c>
      <c r="D100" s="5" t="s">
        <v>5</v>
      </c>
      <c r="E100" s="5">
        <v>1</v>
      </c>
      <c r="F100" s="13"/>
      <c r="G100" s="8">
        <f t="shared" si="7"/>
        <v>0</v>
      </c>
      <c r="H100" s="9"/>
    </row>
    <row r="101" spans="2:8" x14ac:dyDescent="0.3">
      <c r="B101" s="5">
        <v>97</v>
      </c>
      <c r="C101" s="6" t="s">
        <v>105</v>
      </c>
      <c r="D101" s="5" t="s">
        <v>5</v>
      </c>
      <c r="E101" s="5">
        <v>1</v>
      </c>
      <c r="F101" s="13"/>
      <c r="G101" s="8">
        <f t="shared" si="7"/>
        <v>0</v>
      </c>
      <c r="H101" s="9"/>
    </row>
    <row r="102" spans="2:8" x14ac:dyDescent="0.3">
      <c r="B102" s="5">
        <v>98</v>
      </c>
      <c r="C102" s="6" t="s">
        <v>106</v>
      </c>
      <c r="D102" s="5" t="s">
        <v>5</v>
      </c>
      <c r="E102" s="5">
        <v>1</v>
      </c>
      <c r="F102" s="13"/>
      <c r="G102" s="8">
        <f t="shared" si="7"/>
        <v>0</v>
      </c>
      <c r="H102" s="9"/>
    </row>
    <row r="103" spans="2:8" x14ac:dyDescent="0.3">
      <c r="B103" s="5">
        <v>99</v>
      </c>
      <c r="C103" s="6" t="s">
        <v>107</v>
      </c>
      <c r="D103" s="5" t="s">
        <v>5</v>
      </c>
      <c r="E103" s="5">
        <v>1</v>
      </c>
      <c r="F103" s="13"/>
      <c r="G103" s="8">
        <f t="shared" si="7"/>
        <v>0</v>
      </c>
      <c r="H103" s="9"/>
    </row>
    <row r="104" spans="2:8" x14ac:dyDescent="0.3">
      <c r="B104" s="5">
        <v>100</v>
      </c>
      <c r="C104" s="6" t="s">
        <v>108</v>
      </c>
      <c r="D104" s="5" t="s">
        <v>5</v>
      </c>
      <c r="E104" s="5">
        <v>1</v>
      </c>
      <c r="F104" s="13"/>
      <c r="G104" s="8">
        <f t="shared" si="7"/>
        <v>0</v>
      </c>
      <c r="H104" s="9"/>
    </row>
    <row r="105" spans="2:8" x14ac:dyDescent="0.3">
      <c r="B105" s="5">
        <v>101</v>
      </c>
      <c r="C105" s="6" t="s">
        <v>109</v>
      </c>
      <c r="D105" s="5" t="s">
        <v>5</v>
      </c>
      <c r="E105" s="5">
        <v>1</v>
      </c>
      <c r="F105" s="13"/>
      <c r="G105" s="8">
        <f t="shared" si="7"/>
        <v>0</v>
      </c>
      <c r="H105" s="9"/>
    </row>
    <row r="106" spans="2:8" x14ac:dyDescent="0.3">
      <c r="B106" s="5">
        <v>102</v>
      </c>
      <c r="C106" s="6" t="s">
        <v>110</v>
      </c>
      <c r="D106" s="5" t="s">
        <v>5</v>
      </c>
      <c r="E106" s="5">
        <v>1</v>
      </c>
      <c r="F106" s="13"/>
      <c r="G106" s="8">
        <f t="shared" si="7"/>
        <v>0</v>
      </c>
      <c r="H106" s="9"/>
    </row>
    <row r="107" spans="2:8" ht="26" x14ac:dyDescent="0.3">
      <c r="B107" s="5">
        <v>103</v>
      </c>
      <c r="C107" s="6" t="s">
        <v>111</v>
      </c>
      <c r="D107" s="5" t="s">
        <v>5</v>
      </c>
      <c r="E107" s="5">
        <v>1</v>
      </c>
      <c r="F107" s="13"/>
      <c r="G107" s="8">
        <f t="shared" si="7"/>
        <v>0</v>
      </c>
      <c r="H107" s="9"/>
    </row>
    <row r="108" spans="2:8" x14ac:dyDescent="0.3">
      <c r="B108" s="5">
        <v>104</v>
      </c>
      <c r="C108" s="6" t="s">
        <v>112</v>
      </c>
      <c r="D108" s="5" t="s">
        <v>5</v>
      </c>
      <c r="E108" s="5">
        <v>1</v>
      </c>
      <c r="F108" s="13"/>
      <c r="G108" s="8">
        <f t="shared" si="7"/>
        <v>0</v>
      </c>
      <c r="H108" s="9"/>
    </row>
    <row r="109" spans="2:8" x14ac:dyDescent="0.3">
      <c r="B109" s="5">
        <v>105</v>
      </c>
      <c r="C109" s="6" t="s">
        <v>113</v>
      </c>
      <c r="D109" s="5" t="s">
        <v>5</v>
      </c>
      <c r="E109" s="5">
        <v>1</v>
      </c>
      <c r="F109" s="13"/>
      <c r="G109" s="8">
        <f t="shared" si="7"/>
        <v>0</v>
      </c>
      <c r="H109" s="9"/>
    </row>
    <row r="110" spans="2:8" x14ac:dyDescent="0.3">
      <c r="B110" s="5">
        <v>106</v>
      </c>
      <c r="C110" s="6" t="s">
        <v>114</v>
      </c>
      <c r="D110" s="5" t="s">
        <v>5</v>
      </c>
      <c r="E110" s="5">
        <v>1</v>
      </c>
      <c r="F110" s="13"/>
      <c r="G110" s="8">
        <f t="shared" si="7"/>
        <v>0</v>
      </c>
      <c r="H110" s="9"/>
    </row>
    <row r="111" spans="2:8" ht="26" x14ac:dyDescent="0.3">
      <c r="B111" s="5">
        <v>107</v>
      </c>
      <c r="C111" s="6" t="s">
        <v>115</v>
      </c>
      <c r="D111" s="5" t="s">
        <v>5</v>
      </c>
      <c r="E111" s="5">
        <v>1</v>
      </c>
      <c r="F111" s="13"/>
      <c r="G111" s="8">
        <f t="shared" si="7"/>
        <v>0</v>
      </c>
      <c r="H111" s="9"/>
    </row>
    <row r="112" spans="2:8" x14ac:dyDescent="0.3">
      <c r="B112" s="5">
        <v>108</v>
      </c>
      <c r="C112" s="6" t="s">
        <v>116</v>
      </c>
      <c r="D112" s="5" t="s">
        <v>5</v>
      </c>
      <c r="E112" s="5">
        <v>10</v>
      </c>
      <c r="F112" s="13"/>
      <c r="G112" s="8">
        <f t="shared" si="7"/>
        <v>0</v>
      </c>
      <c r="H112" s="9"/>
    </row>
    <row r="113" spans="2:8" x14ac:dyDescent="0.3">
      <c r="B113" s="5">
        <v>109</v>
      </c>
      <c r="C113" s="6" t="s">
        <v>117</v>
      </c>
      <c r="D113" s="5" t="s">
        <v>5</v>
      </c>
      <c r="E113" s="5">
        <v>1</v>
      </c>
      <c r="F113" s="13"/>
      <c r="G113" s="8">
        <f t="shared" si="7"/>
        <v>0</v>
      </c>
      <c r="H113" s="9"/>
    </row>
    <row r="114" spans="2:8" x14ac:dyDescent="0.3">
      <c r="B114" s="5">
        <v>110</v>
      </c>
      <c r="C114" s="6" t="s">
        <v>118</v>
      </c>
      <c r="D114" s="5" t="s">
        <v>5</v>
      </c>
      <c r="E114" s="5">
        <v>1</v>
      </c>
      <c r="F114" s="13"/>
      <c r="G114" s="8">
        <f t="shared" si="7"/>
        <v>0</v>
      </c>
      <c r="H114" s="9"/>
    </row>
    <row r="115" spans="2:8" x14ac:dyDescent="0.3">
      <c r="B115" s="5"/>
      <c r="C115" s="16" t="s">
        <v>119</v>
      </c>
      <c r="D115" s="5"/>
      <c r="E115" s="5"/>
      <c r="F115" s="13"/>
      <c r="G115" s="8"/>
      <c r="H115" s="9"/>
    </row>
    <row r="116" spans="2:8" x14ac:dyDescent="0.3">
      <c r="B116" s="5">
        <v>111</v>
      </c>
      <c r="C116" s="6" t="s">
        <v>120</v>
      </c>
      <c r="D116" s="5" t="s">
        <v>5</v>
      </c>
      <c r="E116" s="5">
        <v>1</v>
      </c>
      <c r="F116" s="13"/>
      <c r="G116" s="8">
        <f t="shared" ref="G116:G130" si="8">F116*E116</f>
        <v>0</v>
      </c>
      <c r="H116" s="9"/>
    </row>
    <row r="117" spans="2:8" x14ac:dyDescent="0.3">
      <c r="B117" s="5">
        <v>112</v>
      </c>
      <c r="C117" s="6" t="s">
        <v>121</v>
      </c>
      <c r="D117" s="5" t="s">
        <v>5</v>
      </c>
      <c r="E117" s="5">
        <v>6</v>
      </c>
      <c r="F117" s="13"/>
      <c r="G117" s="8">
        <f t="shared" si="8"/>
        <v>0</v>
      </c>
      <c r="H117" s="9"/>
    </row>
    <row r="118" spans="2:8" x14ac:dyDescent="0.3">
      <c r="B118" s="5">
        <v>113</v>
      </c>
      <c r="C118" s="6" t="s">
        <v>122</v>
      </c>
      <c r="D118" s="5" t="s">
        <v>5</v>
      </c>
      <c r="E118" s="5">
        <v>12</v>
      </c>
      <c r="F118" s="13"/>
      <c r="G118" s="8">
        <f t="shared" si="8"/>
        <v>0</v>
      </c>
      <c r="H118" s="9"/>
    </row>
    <row r="119" spans="2:8" x14ac:dyDescent="0.3">
      <c r="B119" s="5">
        <v>114</v>
      </c>
      <c r="C119" s="6" t="s">
        <v>123</v>
      </c>
      <c r="D119" s="5" t="s">
        <v>5</v>
      </c>
      <c r="E119" s="5">
        <v>12</v>
      </c>
      <c r="F119" s="13"/>
      <c r="G119" s="8">
        <f t="shared" si="8"/>
        <v>0</v>
      </c>
      <c r="H119" s="9"/>
    </row>
    <row r="120" spans="2:8" x14ac:dyDescent="0.3">
      <c r="B120" s="5">
        <v>115</v>
      </c>
      <c r="C120" s="6" t="s">
        <v>124</v>
      </c>
      <c r="D120" s="5" t="s">
        <v>5</v>
      </c>
      <c r="E120" s="5">
        <v>6</v>
      </c>
      <c r="F120" s="13"/>
      <c r="G120" s="8">
        <f t="shared" si="8"/>
        <v>0</v>
      </c>
      <c r="H120" s="9"/>
    </row>
    <row r="121" spans="2:8" x14ac:dyDescent="0.3">
      <c r="B121" s="5">
        <v>116</v>
      </c>
      <c r="C121" s="6" t="s">
        <v>125</v>
      </c>
      <c r="D121" s="5" t="s">
        <v>5</v>
      </c>
      <c r="E121" s="5">
        <v>6</v>
      </c>
      <c r="F121" s="13"/>
      <c r="G121" s="8">
        <f t="shared" si="8"/>
        <v>0</v>
      </c>
      <c r="H121" s="9"/>
    </row>
    <row r="122" spans="2:8" x14ac:dyDescent="0.3">
      <c r="B122" s="5">
        <v>117</v>
      </c>
      <c r="C122" s="6" t="s">
        <v>126</v>
      </c>
      <c r="D122" s="5" t="s">
        <v>5</v>
      </c>
      <c r="E122" s="5">
        <v>1</v>
      </c>
      <c r="F122" s="13"/>
      <c r="G122" s="8">
        <f t="shared" si="8"/>
        <v>0</v>
      </c>
      <c r="H122" s="9"/>
    </row>
    <row r="123" spans="2:8" ht="26" x14ac:dyDescent="0.3">
      <c r="B123" s="5">
        <v>118</v>
      </c>
      <c r="C123" s="6" t="s">
        <v>127</v>
      </c>
      <c r="D123" s="5" t="s">
        <v>5</v>
      </c>
      <c r="E123" s="5">
        <v>6</v>
      </c>
      <c r="F123" s="13"/>
      <c r="G123" s="8">
        <f t="shared" si="8"/>
        <v>0</v>
      </c>
      <c r="H123" s="9"/>
    </row>
    <row r="124" spans="2:8" x14ac:dyDescent="0.3">
      <c r="B124" s="5">
        <v>119</v>
      </c>
      <c r="C124" s="6" t="s">
        <v>128</v>
      </c>
      <c r="D124" s="5" t="s">
        <v>5</v>
      </c>
      <c r="E124" s="5">
        <v>6</v>
      </c>
      <c r="F124" s="13"/>
      <c r="G124" s="8">
        <f t="shared" si="8"/>
        <v>0</v>
      </c>
      <c r="H124" s="9"/>
    </row>
    <row r="125" spans="2:8" x14ac:dyDescent="0.3">
      <c r="B125" s="5">
        <v>120</v>
      </c>
      <c r="C125" s="6" t="s">
        <v>129</v>
      </c>
      <c r="D125" s="5" t="s">
        <v>5</v>
      </c>
      <c r="E125" s="5">
        <v>2</v>
      </c>
      <c r="F125" s="13"/>
      <c r="G125" s="8">
        <f t="shared" si="8"/>
        <v>0</v>
      </c>
      <c r="H125" s="9"/>
    </row>
    <row r="126" spans="2:8" ht="26" x14ac:dyDescent="0.3">
      <c r="B126" s="5">
        <v>121</v>
      </c>
      <c r="C126" s="6" t="s">
        <v>130</v>
      </c>
      <c r="D126" s="5" t="s">
        <v>5</v>
      </c>
      <c r="E126" s="5">
        <v>2</v>
      </c>
      <c r="F126" s="13"/>
      <c r="G126" s="8">
        <f t="shared" si="8"/>
        <v>0</v>
      </c>
      <c r="H126" s="9"/>
    </row>
    <row r="127" spans="2:8" ht="26" x14ac:dyDescent="0.3">
      <c r="B127" s="5">
        <v>122</v>
      </c>
      <c r="C127" s="6" t="s">
        <v>131</v>
      </c>
      <c r="D127" s="5" t="s">
        <v>5</v>
      </c>
      <c r="E127" s="5">
        <v>2</v>
      </c>
      <c r="F127" s="13"/>
      <c r="G127" s="8">
        <f t="shared" si="8"/>
        <v>0</v>
      </c>
      <c r="H127" s="9"/>
    </row>
    <row r="128" spans="2:8" x14ac:dyDescent="0.3">
      <c r="B128" s="5">
        <v>123</v>
      </c>
      <c r="C128" s="6" t="s">
        <v>132</v>
      </c>
      <c r="D128" s="5" t="s">
        <v>5</v>
      </c>
      <c r="E128" s="5">
        <v>1</v>
      </c>
      <c r="F128" s="13"/>
      <c r="G128" s="8">
        <f t="shared" si="8"/>
        <v>0</v>
      </c>
      <c r="H128" s="9"/>
    </row>
    <row r="129" spans="2:8" ht="26" x14ac:dyDescent="0.3">
      <c r="B129" s="5">
        <v>124</v>
      </c>
      <c r="C129" s="6" t="s">
        <v>133</v>
      </c>
      <c r="D129" s="5" t="s">
        <v>5</v>
      </c>
      <c r="E129" s="5">
        <v>1</v>
      </c>
      <c r="F129" s="13"/>
      <c r="G129" s="8">
        <f t="shared" si="8"/>
        <v>0</v>
      </c>
      <c r="H129" s="9"/>
    </row>
    <row r="130" spans="2:8" x14ac:dyDescent="0.3">
      <c r="B130" s="5">
        <v>125</v>
      </c>
      <c r="C130" s="6" t="s">
        <v>134</v>
      </c>
      <c r="D130" s="5" t="s">
        <v>5</v>
      </c>
      <c r="E130" s="5">
        <v>1</v>
      </c>
      <c r="F130" s="13"/>
      <c r="G130" s="8">
        <f t="shared" si="8"/>
        <v>0</v>
      </c>
      <c r="H130" s="9"/>
    </row>
    <row r="131" spans="2:8" x14ac:dyDescent="0.3">
      <c r="B131" s="5"/>
      <c r="C131" s="16" t="s">
        <v>135</v>
      </c>
      <c r="D131" s="5"/>
      <c r="E131" s="5"/>
      <c r="F131" s="13"/>
      <c r="G131" s="8"/>
      <c r="H131" s="9"/>
    </row>
    <row r="132" spans="2:8" x14ac:dyDescent="0.3">
      <c r="B132" s="5">
        <v>126</v>
      </c>
      <c r="C132" s="6" t="s">
        <v>136</v>
      </c>
      <c r="D132" s="5" t="s">
        <v>33</v>
      </c>
      <c r="E132" s="5">
        <v>300</v>
      </c>
      <c r="F132" s="13"/>
      <c r="G132" s="8">
        <f t="shared" ref="G132:G149" si="9">F132*E132</f>
        <v>0</v>
      </c>
      <c r="H132" s="9"/>
    </row>
    <row r="133" spans="2:8" x14ac:dyDescent="0.3">
      <c r="B133" s="5">
        <v>127</v>
      </c>
      <c r="C133" s="6" t="s">
        <v>137</v>
      </c>
      <c r="D133" s="5" t="s">
        <v>5</v>
      </c>
      <c r="E133" s="5">
        <v>1</v>
      </c>
      <c r="F133" s="13"/>
      <c r="G133" s="8">
        <f t="shared" si="9"/>
        <v>0</v>
      </c>
      <c r="H133" s="9"/>
    </row>
    <row r="134" spans="2:8" x14ac:dyDescent="0.3">
      <c r="B134" s="5">
        <v>128</v>
      </c>
      <c r="C134" s="6" t="s">
        <v>138</v>
      </c>
      <c r="D134" s="5" t="s">
        <v>5</v>
      </c>
      <c r="E134" s="5">
        <v>5</v>
      </c>
      <c r="F134" s="13"/>
      <c r="G134" s="8">
        <f t="shared" si="9"/>
        <v>0</v>
      </c>
      <c r="H134" s="9"/>
    </row>
    <row r="135" spans="2:8" x14ac:dyDescent="0.3">
      <c r="B135" s="5">
        <v>129</v>
      </c>
      <c r="C135" s="6" t="s">
        <v>139</v>
      </c>
      <c r="D135" s="5" t="s">
        <v>5</v>
      </c>
      <c r="E135" s="5">
        <v>100</v>
      </c>
      <c r="F135" s="13"/>
      <c r="G135" s="8">
        <f t="shared" si="9"/>
        <v>0</v>
      </c>
      <c r="H135" s="9"/>
    </row>
    <row r="136" spans="2:8" ht="26" x14ac:dyDescent="0.3">
      <c r="B136" s="5">
        <v>130</v>
      </c>
      <c r="C136" s="6" t="s">
        <v>140</v>
      </c>
      <c r="D136" s="5" t="s">
        <v>5</v>
      </c>
      <c r="E136" s="5">
        <v>50</v>
      </c>
      <c r="F136" s="13"/>
      <c r="G136" s="8">
        <f t="shared" si="9"/>
        <v>0</v>
      </c>
      <c r="H136" s="9"/>
    </row>
    <row r="137" spans="2:8" x14ac:dyDescent="0.3">
      <c r="B137" s="5">
        <v>131</v>
      </c>
      <c r="C137" s="6" t="s">
        <v>141</v>
      </c>
      <c r="D137" s="5" t="s">
        <v>5</v>
      </c>
      <c r="E137" s="5">
        <v>10</v>
      </c>
      <c r="F137" s="13"/>
      <c r="G137" s="8">
        <f t="shared" si="9"/>
        <v>0</v>
      </c>
      <c r="H137" s="9"/>
    </row>
    <row r="138" spans="2:8" ht="26" x14ac:dyDescent="0.3">
      <c r="B138" s="5">
        <v>132</v>
      </c>
      <c r="C138" s="6" t="s">
        <v>142</v>
      </c>
      <c r="D138" s="5" t="s">
        <v>5</v>
      </c>
      <c r="E138" s="5">
        <v>20</v>
      </c>
      <c r="F138" s="13"/>
      <c r="G138" s="8">
        <f t="shared" si="9"/>
        <v>0</v>
      </c>
      <c r="H138" s="9"/>
    </row>
    <row r="139" spans="2:8" x14ac:dyDescent="0.3">
      <c r="B139" s="5">
        <v>133</v>
      </c>
      <c r="C139" s="6" t="s">
        <v>143</v>
      </c>
      <c r="D139" s="5" t="s">
        <v>5</v>
      </c>
      <c r="E139" s="5">
        <v>100</v>
      </c>
      <c r="F139" s="13"/>
      <c r="G139" s="8">
        <f t="shared" si="9"/>
        <v>0</v>
      </c>
      <c r="H139" s="9"/>
    </row>
    <row r="140" spans="2:8" x14ac:dyDescent="0.3">
      <c r="B140" s="5">
        <v>134</v>
      </c>
      <c r="C140" s="6" t="s">
        <v>144</v>
      </c>
      <c r="D140" s="5" t="s">
        <v>5</v>
      </c>
      <c r="E140" s="5">
        <v>150</v>
      </c>
      <c r="F140" s="13"/>
      <c r="G140" s="8">
        <f t="shared" si="9"/>
        <v>0</v>
      </c>
      <c r="H140" s="9"/>
    </row>
    <row r="141" spans="2:8" x14ac:dyDescent="0.3">
      <c r="B141" s="5">
        <v>135</v>
      </c>
      <c r="C141" s="6" t="s">
        <v>145</v>
      </c>
      <c r="D141" s="5" t="s">
        <v>5</v>
      </c>
      <c r="E141" s="5">
        <v>10</v>
      </c>
      <c r="F141" s="13"/>
      <c r="G141" s="8">
        <f t="shared" si="9"/>
        <v>0</v>
      </c>
      <c r="H141" s="9"/>
    </row>
    <row r="142" spans="2:8" x14ac:dyDescent="0.3">
      <c r="B142" s="5">
        <v>136</v>
      </c>
      <c r="C142" s="6" t="s">
        <v>146</v>
      </c>
      <c r="D142" s="5" t="s">
        <v>5</v>
      </c>
      <c r="E142" s="5">
        <v>20</v>
      </c>
      <c r="F142" s="13"/>
      <c r="G142" s="8">
        <f t="shared" si="9"/>
        <v>0</v>
      </c>
      <c r="H142" s="9"/>
    </row>
    <row r="143" spans="2:8" x14ac:dyDescent="0.3">
      <c r="B143" s="5">
        <v>137</v>
      </c>
      <c r="C143" s="6" t="s">
        <v>147</v>
      </c>
      <c r="D143" s="5" t="s">
        <v>5</v>
      </c>
      <c r="E143" s="5">
        <v>5</v>
      </c>
      <c r="F143" s="13"/>
      <c r="G143" s="8">
        <f t="shared" si="9"/>
        <v>0</v>
      </c>
      <c r="H143" s="9"/>
    </row>
    <row r="144" spans="2:8" x14ac:dyDescent="0.3">
      <c r="B144" s="5">
        <v>138</v>
      </c>
      <c r="C144" s="6" t="s">
        <v>148</v>
      </c>
      <c r="D144" s="5" t="s">
        <v>5</v>
      </c>
      <c r="E144" s="5">
        <v>300</v>
      </c>
      <c r="F144" s="13"/>
      <c r="G144" s="8">
        <f t="shared" si="9"/>
        <v>0</v>
      </c>
      <c r="H144" s="9"/>
    </row>
    <row r="145" spans="2:9" x14ac:dyDescent="0.3">
      <c r="B145" s="5">
        <v>139</v>
      </c>
      <c r="C145" s="6" t="s">
        <v>149</v>
      </c>
      <c r="D145" s="5" t="s">
        <v>33</v>
      </c>
      <c r="E145" s="5">
        <v>5000</v>
      </c>
      <c r="F145" s="13"/>
      <c r="G145" s="8">
        <f t="shared" si="9"/>
        <v>0</v>
      </c>
      <c r="H145" s="9"/>
    </row>
    <row r="146" spans="2:9" x14ac:dyDescent="0.3">
      <c r="B146" s="5">
        <v>140</v>
      </c>
      <c r="C146" s="6" t="s">
        <v>45</v>
      </c>
      <c r="D146" s="5" t="s">
        <v>5</v>
      </c>
      <c r="E146" s="5">
        <v>200</v>
      </c>
      <c r="F146" s="13"/>
      <c r="G146" s="8">
        <f t="shared" si="9"/>
        <v>0</v>
      </c>
      <c r="H146" s="9"/>
    </row>
    <row r="147" spans="2:9" x14ac:dyDescent="0.3">
      <c r="B147" s="5">
        <v>141</v>
      </c>
      <c r="C147" s="6" t="s">
        <v>46</v>
      </c>
      <c r="D147" s="5" t="s">
        <v>5</v>
      </c>
      <c r="E147" s="5">
        <v>200</v>
      </c>
      <c r="F147" s="13"/>
      <c r="G147" s="8">
        <f t="shared" si="9"/>
        <v>0</v>
      </c>
      <c r="H147" s="9"/>
    </row>
    <row r="148" spans="2:9" x14ac:dyDescent="0.3">
      <c r="B148" s="5">
        <v>142</v>
      </c>
      <c r="C148" s="6" t="s">
        <v>48</v>
      </c>
      <c r="D148" s="5" t="s">
        <v>5</v>
      </c>
      <c r="E148" s="5">
        <v>200</v>
      </c>
      <c r="F148" s="13"/>
      <c r="G148" s="8">
        <f t="shared" si="9"/>
        <v>0</v>
      </c>
      <c r="H148" s="9"/>
    </row>
    <row r="149" spans="2:9" x14ac:dyDescent="0.3">
      <c r="B149" s="5">
        <v>143</v>
      </c>
      <c r="C149" s="6" t="s">
        <v>150</v>
      </c>
      <c r="D149" s="5" t="s">
        <v>5</v>
      </c>
      <c r="E149" s="5">
        <v>200</v>
      </c>
      <c r="F149" s="13"/>
      <c r="G149" s="8">
        <f t="shared" si="9"/>
        <v>0</v>
      </c>
      <c r="H149" s="9"/>
    </row>
    <row r="150" spans="2:9" x14ac:dyDescent="0.3">
      <c r="B150" s="25" t="s">
        <v>151</v>
      </c>
      <c r="C150" s="26"/>
      <c r="D150" s="26"/>
      <c r="E150" s="26"/>
      <c r="F150" s="27"/>
      <c r="G150" s="24">
        <f>SUM(G2:G149)</f>
        <v>0</v>
      </c>
      <c r="I150" s="9"/>
    </row>
    <row r="151" spans="2:9" x14ac:dyDescent="0.3">
      <c r="B151" s="25" t="s">
        <v>152</v>
      </c>
      <c r="C151" s="26"/>
      <c r="D151" s="26"/>
      <c r="E151" s="26"/>
      <c r="F151" s="27"/>
      <c r="G151" s="24">
        <f>G150*19%</f>
        <v>0</v>
      </c>
      <c r="H151" s="9"/>
    </row>
    <row r="152" spans="2:9" x14ac:dyDescent="0.3">
      <c r="B152" s="25" t="s">
        <v>153</v>
      </c>
      <c r="C152" s="26"/>
      <c r="D152" s="26"/>
      <c r="E152" s="26"/>
      <c r="F152" s="27"/>
      <c r="G152" s="24">
        <f>SUM(G150:G151)</f>
        <v>0</v>
      </c>
    </row>
    <row r="154" spans="2:9" x14ac:dyDescent="0.3">
      <c r="G154" s="20"/>
    </row>
    <row r="156" spans="2:9" x14ac:dyDescent="0.3">
      <c r="G156" s="21"/>
      <c r="H156" s="22"/>
    </row>
    <row r="157" spans="2:9" x14ac:dyDescent="0.3">
      <c r="H157" s="23"/>
    </row>
  </sheetData>
  <mergeCells count="3">
    <mergeCell ref="B150:F150"/>
    <mergeCell ref="B151:F151"/>
    <mergeCell ref="B152:F1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 CCTV Cartagena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Montoya Sanchez</dc:creator>
  <cp:keywords/>
  <dc:description/>
  <cp:lastModifiedBy>Héctor Edgar Cifuentes Herrón</cp:lastModifiedBy>
  <cp:revision/>
  <dcterms:created xsi:type="dcterms:W3CDTF">2022-11-25T19:12:48Z</dcterms:created>
  <dcterms:modified xsi:type="dcterms:W3CDTF">2023-01-06T14:32:38Z</dcterms:modified>
  <cp:category/>
  <cp:contentStatus/>
</cp:coreProperties>
</file>