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5484\LAURA\AIRES CENTROS DE MONITOREO\"/>
    </mc:Choice>
  </mc:AlternateContent>
  <xr:revisionPtr revIDLastSave="0" documentId="13_ncr:1_{F0600E5C-D372-44C1-8172-A15B177AD5BC}" xr6:coauthVersionLast="47" xr6:coauthVersionMax="47" xr10:uidLastSave="{00000000-0000-0000-0000-000000000000}"/>
  <bookViews>
    <workbookView xWindow="28680" yWindow="-120" windowWidth="20730" windowHeight="11160" tabRatio="612" xr2:uid="{00000000-000D-0000-FFFF-FFFF00000000}"/>
  </bookViews>
  <sheets>
    <sheet name="FORMULARIO DE PROPUESTA 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1" l="1"/>
  <c r="F40" i="1" s="1"/>
  <c r="F38" i="1"/>
  <c r="E27" i="1" l="1"/>
  <c r="D26" i="1" l="1"/>
  <c r="D27" i="1" s="1"/>
</calcChain>
</file>

<file path=xl/sharedStrings.xml><?xml version="1.0" encoding="utf-8"?>
<sst xmlns="http://schemas.openxmlformats.org/spreadsheetml/2006/main" count="86" uniqueCount="52">
  <si>
    <t>IVA</t>
  </si>
  <si>
    <t xml:space="preserve">Características </t>
  </si>
  <si>
    <t>Cantidad</t>
  </si>
  <si>
    <t>ITEM</t>
  </si>
  <si>
    <t>2.1</t>
  </si>
  <si>
    <t>3.1</t>
  </si>
  <si>
    <t>Valor Unitario</t>
  </si>
  <si>
    <t>Valor Total</t>
  </si>
  <si>
    <t>SUBTORAL</t>
  </si>
  <si>
    <t>TOTAL</t>
  </si>
  <si>
    <t>ANEXO No2 FORMULARIO DE PRECIOS Y CANTIDADES</t>
  </si>
  <si>
    <t>2.2</t>
  </si>
  <si>
    <t>2.3</t>
  </si>
  <si>
    <t>1.1.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</si>
  <si>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</si>
  <si>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</si>
  <si>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</si>
  <si>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</si>
  <si>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</si>
  <si>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</si>
  <si>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</si>
  <si>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</si>
  <si>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 xml:space="preserve"> Formulario de Precio y Cantidades</t>
  </si>
  <si>
    <t>Mantenimiento correctivo</t>
  </si>
  <si>
    <t xml:space="preserve">Atención de incidentes 7x 24 a través de un medio de contacto telefónico o correo. </t>
  </si>
  <si>
    <t>Cuando se presente</t>
  </si>
  <si>
    <t>Contratista</t>
  </si>
  <si>
    <t>Identificación de incidentes, eventos y problemas técnicos de los elementos del aire acondicionado y servicios conexos como energía.</t>
  </si>
  <si>
    <t>Diagnóstico de fallas y problemas</t>
  </si>
  <si>
    <t>Solución de incidentes. Incluye reemplazo de elementos.</t>
  </si>
  <si>
    <t>Contratista o Proveedor</t>
  </si>
  <si>
    <t>Trámite de garantías con fabricantes para elementos que cuenten con este soporte.</t>
  </si>
  <si>
    <t>MTTO CORRECTIVO</t>
  </si>
  <si>
    <t>SOPORTE</t>
  </si>
  <si>
    <t>MTTO PREVENTIVO</t>
  </si>
  <si>
    <t>UNMEDIDA</t>
  </si>
  <si>
    <t>MES</t>
  </si>
  <si>
    <t>BOLSA DE REPUESTOS</t>
  </si>
  <si>
    <t>Bolsa de Repuestos Aire Acondicionado (9 CENTROS DE MONITOREO)</t>
  </si>
  <si>
    <t>1.2</t>
  </si>
  <si>
    <t>GL</t>
  </si>
  <si>
    <t>SPLIT</t>
  </si>
  <si>
    <t xml:space="preserve"> gas refrigerante</t>
  </si>
  <si>
    <t>Termostato</t>
  </si>
  <si>
    <t>válvula de expansión</t>
  </si>
  <si>
    <t>condensador</t>
  </si>
  <si>
    <t>1.4</t>
  </si>
  <si>
    <t>UN</t>
  </si>
  <si>
    <r>
      <t xml:space="preserve">Nota: 
</t>
    </r>
    <r>
      <rPr>
        <sz val="11"/>
        <color theme="1"/>
        <rFont val="Calibri"/>
        <family val="2"/>
        <scheme val="minor"/>
      </rPr>
      <t xml:space="preserve">- La bolsa de repuesto esta proyectada para la ejecución en 3 mes 
- El datalle de los repuestos puede aumentar de acuerdo a la necesidad y demanda en la ejecución, lo requerido por el supervisor </t>
    </r>
  </si>
  <si>
    <t xml:space="preserve"> </t>
  </si>
  <si>
    <t>VALOR FIJO PARA LA BOLSA, El detalle de los repuestos seran aprobados bajo cotización por el superviosr del contrato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</si>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</sst>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222222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0" fillId="0" borderId="1" xfId="1" applyFont="1" applyBorder="1"/>
    <xf numFmtId="2" fontId="0" fillId="0" borderId="0" xfId="0" applyNumberFormat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44" fontId="2" fillId="0" borderId="1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center" vertical="center" wrapText="1"/>
    </xf>
    <xf numFmtId="44" fontId="0" fillId="0" borderId="1" xfId="0" applyNumberFormat="1" applyBorder="1"/>
    <xf numFmtId="44" fontId="1" fillId="0" borderId="1" xfId="1" applyFont="1" applyBorder="1"/>
    <xf numFmtId="42" fontId="1" fillId="0" borderId="1" xfId="2" applyFont="1" applyBorder="1" applyAlignment="1"/>
    <xf numFmtId="44" fontId="4" fillId="0" borderId="1" xfId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5" borderId="1" xfId="0" applyFill="1" applyBorder="1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6" borderId="1" xfId="0" applyFill="1" applyBorder="1"/>
    <xf numFmtId="44" fontId="0" fillId="0" borderId="1" xfId="0" applyNumberFormat="1" applyBorder="1" applyAlignment="1">
      <alignment horizontal="center" vertical="center"/>
    </xf>
    <xf numFmtId="42" fontId="1" fillId="0" borderId="1" xfId="2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/>
    </xf>
    <xf numFmtId="9" fontId="1" fillId="0" borderId="1" xfId="2" applyNumberFormat="1" applyFont="1" applyBorder="1" applyAlignment="1"/>
    <xf numFmtId="0" fontId="9" fillId="4" borderId="1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horizontal="center"/>
    </xf>
    <xf numFmtId="0" fontId="10" fillId="4" borderId="1" xfId="3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44" fontId="3" fillId="3" borderId="1" xfId="1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471130</xdr:colOff>
      <xdr:row>0</xdr:row>
      <xdr:rowOff>88763</xdr:rowOff>
    </xdr:from>
    <xdr:to>
      <xdr:col>1</xdr:col>
      <xdr:colOff>1351936</xdr:colOff>
      <xdr:row>3</xdr:row>
      <xdr:rowOff>247855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E9C799-7BD2-434A-9BF3-7205422F7FD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826184" y="88763"/>
          <a:ext cx="880806" cy="7940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41"/>
  <sheetViews>
    <sheetView showGridLines="0" tabSelected="1" zoomScale="80" zoomScaleNormal="80" workbookViewId="0">
      <selection activeCell="G38" sqref="G38:G40"/>
    </sheetView>
  </sheetViews>
  <sheetFormatPr baseColWidth="10" defaultRowHeight="14.5" x14ac:dyDescent="0.35"/>
  <cols>
    <col min="1" max="1" width="5.08984375" style="7" bestFit="1" customWidth="1"/>
    <col min="2" max="2" width="57.6328125" bestFit="1" customWidth="1"/>
    <col min="3" max="3" width="15.08984375" customWidth="1"/>
    <col min="4" max="4" width="11.54296875" style="11" customWidth="1"/>
    <col min="5" max="5" width="14.81640625" bestFit="1" customWidth="1"/>
    <col min="6" max="6" width="16" customWidth="1"/>
    <col min="7" max="7" width="20" customWidth="1"/>
    <col min="8" max="8" width="23.1796875" customWidth="1"/>
    <col min="10" max="10" width="21.453125" customWidth="1"/>
  </cols>
  <sheetData>
    <row r="3" spans="1:8" ht="21" x14ac:dyDescent="0.5">
      <c r="B3" s="56" t="s">
        <v>22</v>
      </c>
      <c r="C3" s="56"/>
      <c r="D3" s="56"/>
    </row>
    <row r="4" spans="1:8" ht="21" x14ac:dyDescent="0.5">
      <c r="B4" s="19"/>
      <c r="C4" s="19"/>
      <c r="D4" s="19"/>
    </row>
    <row r="5" spans="1:8" x14ac:dyDescent="0.35">
      <c r="A5" s="57" t="s">
        <v>14</v>
      </c>
      <c r="B5" s="57"/>
      <c r="C5" s="57"/>
      <c r="D5" s="57"/>
      <c r="E5" s="57"/>
      <c r="F5" s="57"/>
    </row>
    <row r="6" spans="1:8" x14ac:dyDescent="0.35">
      <c r="A6" s="52" t="s">
        <v>15</v>
      </c>
      <c r="B6" s="52"/>
      <c r="C6" s="52"/>
      <c r="D6" s="52"/>
      <c r="E6" s="49"/>
      <c r="F6" s="49"/>
    </row>
    <row r="7" spans="1:8" x14ac:dyDescent="0.35">
      <c r="A7" s="53" t="s">
        <v>16</v>
      </c>
      <c r="B7" s="53"/>
      <c r="C7" s="53"/>
      <c r="D7" s="53"/>
      <c r="E7" s="49"/>
      <c r="F7" s="49"/>
    </row>
    <row r="8" spans="1:8" x14ac:dyDescent="0.35">
      <c r="A8" s="53" t="s">
        <v>17</v>
      </c>
      <c r="B8" s="53"/>
      <c r="C8" s="53"/>
      <c r="D8" s="53"/>
      <c r="E8" s="49"/>
      <c r="F8" s="49"/>
    </row>
    <row r="9" spans="1:8" x14ac:dyDescent="0.35">
      <c r="A9" s="53" t="s">
        <v>18</v>
      </c>
      <c r="B9" s="53"/>
      <c r="C9" s="53"/>
      <c r="D9" s="53"/>
      <c r="E9" s="49"/>
      <c r="F9" s="49"/>
    </row>
    <row r="10" spans="1:8" x14ac:dyDescent="0.35">
      <c r="A10" s="53" t="s">
        <v>19</v>
      </c>
      <c r="B10" s="53"/>
      <c r="C10" s="53"/>
      <c r="D10" s="53"/>
      <c r="E10" s="49"/>
      <c r="F10" s="49"/>
    </row>
    <row r="11" spans="1:8" x14ac:dyDescent="0.35">
      <c r="A11" s="53" t="s">
        <v>20</v>
      </c>
      <c r="B11" s="53"/>
      <c r="C11" s="53"/>
      <c r="D11" s="53"/>
      <c r="E11" s="51"/>
      <c r="F11" s="51"/>
    </row>
    <row r="12" spans="1:8" x14ac:dyDescent="0.35">
      <c r="A12" s="53" t="s">
        <v>21</v>
      </c>
      <c r="B12" s="53"/>
      <c r="C12" s="53"/>
      <c r="D12" s="53"/>
      <c r="E12" s="49"/>
      <c r="F12" s="49"/>
    </row>
    <row r="14" spans="1:8" x14ac:dyDescent="0.35">
      <c r="A14" s="50" t="s">
        <v>10</v>
      </c>
      <c r="B14" s="50"/>
      <c r="C14" s="50"/>
      <c r="D14" s="50"/>
      <c r="E14" s="50"/>
      <c r="F14" s="50"/>
    </row>
    <row r="15" spans="1:8" ht="18.5" x14ac:dyDescent="0.45">
      <c r="A15" s="60"/>
      <c r="B15" s="60"/>
      <c r="C15" s="60"/>
      <c r="D15" s="60"/>
      <c r="E15" s="60"/>
      <c r="F15" s="60"/>
    </row>
    <row r="16" spans="1:8" x14ac:dyDescent="0.35">
      <c r="A16" s="1" t="s">
        <v>3</v>
      </c>
      <c r="B16" s="9" t="s">
        <v>1</v>
      </c>
      <c r="C16" s="9" t="s">
        <v>35</v>
      </c>
      <c r="D16" s="12" t="s">
        <v>2</v>
      </c>
      <c r="E16" s="9" t="s">
        <v>6</v>
      </c>
      <c r="F16" s="16" t="s">
        <v>7</v>
      </c>
      <c r="G16" s="17"/>
      <c r="H16" s="17"/>
    </row>
    <row r="17" spans="1:8" x14ac:dyDescent="0.35">
      <c r="A17" s="8">
        <v>1</v>
      </c>
      <c r="B17" s="18" t="s">
        <v>32</v>
      </c>
      <c r="C17" s="18"/>
      <c r="D17" s="58"/>
      <c r="E17" s="58"/>
      <c r="F17" s="58"/>
    </row>
    <row r="18" spans="1:8" ht="39.75" customHeight="1" x14ac:dyDescent="0.35">
      <c r="A18" s="1" t="s">
        <v>13</v>
      </c>
      <c r="B18" s="4" t="s">
        <v>29</v>
      </c>
      <c r="C18" s="4" t="s">
        <v>36</v>
      </c>
      <c r="D18" s="13">
        <v>3</v>
      </c>
      <c r="E18" s="30">
        <v>0</v>
      </c>
      <c r="F18" s="30">
        <v>0</v>
      </c>
    </row>
    <row r="19" spans="1:8" x14ac:dyDescent="0.35">
      <c r="A19" s="8">
        <v>2</v>
      </c>
      <c r="B19" s="18" t="s">
        <v>33</v>
      </c>
      <c r="C19" s="18"/>
      <c r="D19" s="59"/>
      <c r="E19" s="59"/>
      <c r="F19" s="59"/>
    </row>
    <row r="20" spans="1:8" ht="29" x14ac:dyDescent="0.35">
      <c r="A20" s="1" t="s">
        <v>4</v>
      </c>
      <c r="B20" s="4" t="s">
        <v>24</v>
      </c>
      <c r="C20" s="4" t="s">
        <v>36</v>
      </c>
      <c r="D20" s="13">
        <v>3</v>
      </c>
      <c r="E20" s="32">
        <v>0</v>
      </c>
      <c r="F20" s="30">
        <v>0</v>
      </c>
    </row>
    <row r="21" spans="1:8" ht="29" x14ac:dyDescent="0.35">
      <c r="A21" s="1" t="s">
        <v>11</v>
      </c>
      <c r="B21" s="3" t="s">
        <v>31</v>
      </c>
      <c r="C21" s="4" t="s">
        <v>36</v>
      </c>
      <c r="D21" s="13">
        <v>3</v>
      </c>
      <c r="E21" s="32">
        <v>0</v>
      </c>
      <c r="F21" s="30">
        <v>0</v>
      </c>
    </row>
    <row r="22" spans="1:8" ht="43.5" x14ac:dyDescent="0.35">
      <c r="A22" s="1" t="s">
        <v>12</v>
      </c>
      <c r="B22" s="4" t="s">
        <v>27</v>
      </c>
      <c r="C22" s="4" t="s">
        <v>36</v>
      </c>
      <c r="D22" s="13">
        <v>3</v>
      </c>
      <c r="E22" s="30">
        <v>0</v>
      </c>
      <c r="F22" s="30">
        <v>0</v>
      </c>
    </row>
    <row r="23" spans="1:8" x14ac:dyDescent="0.35">
      <c r="A23" s="8">
        <v>3</v>
      </c>
      <c r="B23" s="39" t="s">
        <v>34</v>
      </c>
      <c r="C23" s="18"/>
      <c r="D23" s="58"/>
      <c r="E23" s="58"/>
      <c r="F23" s="58"/>
    </row>
    <row r="24" spans="1:8" ht="45" customHeight="1" x14ac:dyDescent="0.35">
      <c r="A24" s="1" t="s">
        <v>5</v>
      </c>
      <c r="B24" s="3" t="s">
        <v>28</v>
      </c>
      <c r="C24" s="4" t="s">
        <v>36</v>
      </c>
      <c r="D24" s="13">
        <v>3</v>
      </c>
      <c r="E24" s="10">
        <v>0</v>
      </c>
      <c r="F24" s="10">
        <v>0</v>
      </c>
      <c r="G24" s="2"/>
      <c r="H24" s="2"/>
    </row>
    <row r="25" spans="1:8" ht="26.25" customHeight="1" x14ac:dyDescent="0.35">
      <c r="A25" s="54" t="s">
        <v>8</v>
      </c>
      <c r="B25" s="55"/>
      <c r="C25" s="55"/>
      <c r="D25" s="15"/>
      <c r="E25" s="29">
        <v>0</v>
      </c>
      <c r="F25" s="30">
        <v>0</v>
      </c>
      <c r="G25" s="2"/>
      <c r="H25" s="2"/>
    </row>
    <row r="26" spans="1:8" ht="26.25" customHeight="1" x14ac:dyDescent="0.35">
      <c r="A26" s="54" t="s">
        <v>0</v>
      </c>
      <c r="B26" s="55"/>
      <c r="C26" s="55"/>
      <c r="D26" s="31">
        <f>+D25*19%</f>
        <v>0</v>
      </c>
      <c r="E26" s="31">
        <v>0</v>
      </c>
      <c r="F26" s="30">
        <v>0</v>
      </c>
      <c r="G26" s="2"/>
      <c r="H26" s="2"/>
    </row>
    <row r="27" spans="1:8" ht="26.25" customHeight="1" x14ac:dyDescent="0.35">
      <c r="A27" s="54" t="s">
        <v>9</v>
      </c>
      <c r="B27" s="55"/>
      <c r="C27" s="55"/>
      <c r="D27" s="29">
        <f>+D25+D26</f>
        <v>0</v>
      </c>
      <c r="E27" s="29">
        <f>+E25+E26</f>
        <v>0</v>
      </c>
      <c r="F27" s="30">
        <v>0</v>
      </c>
      <c r="G27" s="2"/>
      <c r="H27" s="2"/>
    </row>
    <row r="28" spans="1:8" ht="14" customHeight="1" x14ac:dyDescent="0.35">
      <c r="B28" s="5"/>
      <c r="C28" s="5"/>
      <c r="D28" s="14"/>
      <c r="G28" s="2"/>
      <c r="H28" s="2"/>
    </row>
    <row r="29" spans="1:8" ht="16.5" customHeight="1" x14ac:dyDescent="0.35">
      <c r="A29" s="62" t="s">
        <v>37</v>
      </c>
      <c r="B29" s="63"/>
      <c r="C29" s="63"/>
      <c r="D29" s="63"/>
      <c r="E29" s="63"/>
      <c r="F29" s="64"/>
      <c r="G29" s="2"/>
      <c r="H29" s="2"/>
    </row>
    <row r="30" spans="1:8" ht="25.5" customHeight="1" x14ac:dyDescent="0.45">
      <c r="A30" s="43"/>
      <c r="B30" s="44"/>
      <c r="C30" s="47" t="s">
        <v>35</v>
      </c>
      <c r="D30" s="45" t="s">
        <v>2</v>
      </c>
      <c r="E30" s="46" t="s">
        <v>6</v>
      </c>
      <c r="F30" s="46" t="s">
        <v>7</v>
      </c>
      <c r="G30" s="2"/>
      <c r="H30" s="2"/>
    </row>
    <row r="31" spans="1:8" ht="26.25" customHeight="1" x14ac:dyDescent="0.35">
      <c r="A31" s="1">
        <v>1</v>
      </c>
      <c r="B31" s="35" t="s">
        <v>38</v>
      </c>
      <c r="C31" s="3" t="s">
        <v>40</v>
      </c>
      <c r="D31" s="33">
        <v>1</v>
      </c>
      <c r="E31" s="10">
        <v>4201680.6722689103</v>
      </c>
      <c r="F31" s="10">
        <v>4201680.6722689103</v>
      </c>
      <c r="G31" s="2"/>
      <c r="H31" s="2"/>
    </row>
    <row r="32" spans="1:8" ht="15" customHeight="1" x14ac:dyDescent="0.35">
      <c r="A32" s="1">
        <v>1.1000000000000001</v>
      </c>
      <c r="B32" s="35" t="s">
        <v>41</v>
      </c>
      <c r="C32" s="3" t="s">
        <v>47</v>
      </c>
      <c r="D32" s="33">
        <v>1</v>
      </c>
      <c r="E32" s="37"/>
      <c r="F32" s="40"/>
      <c r="G32" s="6"/>
      <c r="H32" s="6"/>
    </row>
    <row r="33" spans="1:8" x14ac:dyDescent="0.35">
      <c r="A33" s="1" t="s">
        <v>39</v>
      </c>
      <c r="B33" s="35" t="s">
        <v>42</v>
      </c>
      <c r="C33" s="3" t="s">
        <v>47</v>
      </c>
      <c r="D33" s="33">
        <v>1</v>
      </c>
      <c r="E33" s="37"/>
      <c r="F33" s="40"/>
      <c r="G33" s="6"/>
      <c r="H33" s="6"/>
    </row>
    <row r="34" spans="1:8" x14ac:dyDescent="0.35">
      <c r="A34" s="1" t="s">
        <v>51</v>
      </c>
      <c r="B34" s="35" t="s">
        <v>43</v>
      </c>
      <c r="C34" s="3" t="s">
        <v>47</v>
      </c>
      <c r="D34" s="33">
        <v>1</v>
      </c>
      <c r="E34" s="34"/>
      <c r="F34" s="40"/>
    </row>
    <row r="35" spans="1:8" ht="12.5" customHeight="1" x14ac:dyDescent="0.35">
      <c r="A35" s="1" t="s">
        <v>46</v>
      </c>
      <c r="B35" s="35" t="s">
        <v>44</v>
      </c>
      <c r="C35" s="3" t="s">
        <v>47</v>
      </c>
      <c r="D35" s="33">
        <v>1</v>
      </c>
      <c r="E35" s="34"/>
      <c r="F35" s="40"/>
    </row>
    <row r="36" spans="1:8" hidden="1" x14ac:dyDescent="0.35">
      <c r="A36" s="1">
        <v>3.1</v>
      </c>
      <c r="B36" s="36" t="s">
        <v>45</v>
      </c>
      <c r="C36" s="3" t="s">
        <v>47</v>
      </c>
      <c r="D36" s="33">
        <v>1</v>
      </c>
      <c r="E36" s="34"/>
      <c r="F36" s="40"/>
    </row>
    <row r="37" spans="1:8" hidden="1" x14ac:dyDescent="0.35">
      <c r="A37" s="1" t="s">
        <v>46</v>
      </c>
      <c r="B37" s="35" t="s">
        <v>45</v>
      </c>
      <c r="C37" s="3" t="s">
        <v>47</v>
      </c>
      <c r="D37" s="33">
        <v>1</v>
      </c>
      <c r="E37" s="34"/>
      <c r="F37" s="40"/>
    </row>
    <row r="38" spans="1:8" ht="38" customHeight="1" x14ac:dyDescent="0.35">
      <c r="A38" s="54" t="s">
        <v>8</v>
      </c>
      <c r="B38" s="55"/>
      <c r="C38" s="55"/>
      <c r="D38" s="15"/>
      <c r="E38" s="41"/>
      <c r="F38" s="41">
        <f>F31</f>
        <v>4201680.6722689103</v>
      </c>
      <c r="G38" s="61" t="s">
        <v>50</v>
      </c>
    </row>
    <row r="39" spans="1:8" x14ac:dyDescent="0.35">
      <c r="A39" s="54" t="s">
        <v>0</v>
      </c>
      <c r="B39" s="55"/>
      <c r="C39" s="55"/>
      <c r="D39" s="48">
        <v>0.19</v>
      </c>
      <c r="E39" s="42"/>
      <c r="F39" s="42">
        <f>F38*D39</f>
        <v>798319.32773109293</v>
      </c>
      <c r="G39" s="61"/>
    </row>
    <row r="40" spans="1:8" ht="38" customHeight="1" x14ac:dyDescent="0.35">
      <c r="A40" s="54" t="s">
        <v>9</v>
      </c>
      <c r="B40" s="55"/>
      <c r="C40" s="55"/>
      <c r="D40" s="29"/>
      <c r="E40" s="41"/>
      <c r="F40" s="41">
        <f>+F38+F39</f>
        <v>5000000.0000000037</v>
      </c>
      <c r="G40" s="61"/>
    </row>
    <row r="41" spans="1:8" ht="92.5" customHeight="1" x14ac:dyDescent="0.35">
      <c r="B41" s="38" t="s">
        <v>48</v>
      </c>
      <c r="E41" t="s">
        <v>49</v>
      </c>
    </row>
  </sheetData>
  <mergeCells count="29">
    <mergeCell ref="G38:G40"/>
    <mergeCell ref="A38:C38"/>
    <mergeCell ref="A39:C39"/>
    <mergeCell ref="A40:C40"/>
    <mergeCell ref="A29:F29"/>
    <mergeCell ref="A25:C25"/>
    <mergeCell ref="A26:C26"/>
    <mergeCell ref="A27:C27"/>
    <mergeCell ref="A11:D11"/>
    <mergeCell ref="B3:D3"/>
    <mergeCell ref="A5:F5"/>
    <mergeCell ref="A12:D12"/>
    <mergeCell ref="D17:F17"/>
    <mergeCell ref="D19:F19"/>
    <mergeCell ref="D23:F23"/>
    <mergeCell ref="A15:F15"/>
    <mergeCell ref="E6:F6"/>
    <mergeCell ref="E7:F7"/>
    <mergeCell ref="A14:F14"/>
    <mergeCell ref="E11:F11"/>
    <mergeCell ref="E12:F12"/>
    <mergeCell ref="A6:D6"/>
    <mergeCell ref="E8:F8"/>
    <mergeCell ref="E9:F9"/>
    <mergeCell ref="E10:F10"/>
    <mergeCell ref="A7:D7"/>
    <mergeCell ref="A8:D8"/>
    <mergeCell ref="A9:D9"/>
    <mergeCell ref="A10:D10"/>
  </mergeCells>
  <phoneticPr fontId="14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D6A0-278E-4A58-9D63-A9424C7FB291}">
  <dimension ref="B5:E10"/>
  <sheetViews>
    <sheetView zoomScale="66" zoomScaleNormal="66" workbookViewId="0">
      <selection activeCell="C7" sqref="C7"/>
    </sheetView>
  </sheetViews>
  <sheetFormatPr baseColWidth="10" defaultRowHeight="14.5" x14ac:dyDescent="0.35"/>
  <cols>
    <col min="2" max="2" width="32.54296875" customWidth="1"/>
    <col min="3" max="3" width="49.6328125" customWidth="1"/>
    <col min="4" max="4" width="33" customWidth="1"/>
    <col min="5" max="5" width="34" customWidth="1"/>
  </cols>
  <sheetData>
    <row r="5" spans="2:5" ht="15" thickBot="1" x14ac:dyDescent="0.4"/>
    <row r="6" spans="2:5" ht="25.5" thickBot="1" x14ac:dyDescent="0.4">
      <c r="B6" s="20" t="s">
        <v>23</v>
      </c>
      <c r="C6" s="21" t="s">
        <v>24</v>
      </c>
      <c r="D6" s="22" t="s">
        <v>25</v>
      </c>
      <c r="E6" s="22" t="s">
        <v>26</v>
      </c>
    </row>
    <row r="7" spans="2:5" ht="38" thickBot="1" x14ac:dyDescent="0.4">
      <c r="B7" s="23" t="s">
        <v>23</v>
      </c>
      <c r="C7" s="24" t="s">
        <v>27</v>
      </c>
      <c r="D7" s="25" t="s">
        <v>25</v>
      </c>
      <c r="E7" s="25" t="s">
        <v>26</v>
      </c>
    </row>
    <row r="8" spans="2:5" ht="15" thickBot="1" x14ac:dyDescent="0.4">
      <c r="B8" s="23" t="s">
        <v>23</v>
      </c>
      <c r="C8" s="24" t="s">
        <v>28</v>
      </c>
      <c r="D8" s="25" t="s">
        <v>25</v>
      </c>
      <c r="E8" s="25" t="s">
        <v>26</v>
      </c>
    </row>
    <row r="9" spans="2:5" ht="26.5" thickBot="1" x14ac:dyDescent="0.4">
      <c r="B9" s="26" t="s">
        <v>23</v>
      </c>
      <c r="C9" s="27" t="s">
        <v>29</v>
      </c>
      <c r="D9" s="28" t="s">
        <v>25</v>
      </c>
      <c r="E9" s="28" t="s">
        <v>30</v>
      </c>
    </row>
    <row r="10" spans="2:5" ht="25.5" thickBot="1" x14ac:dyDescent="0.4">
      <c r="B10" s="23" t="s">
        <v>23</v>
      </c>
      <c r="C10" s="24" t="s">
        <v>31</v>
      </c>
      <c r="D10" s="25" t="s">
        <v>25</v>
      </c>
      <c r="E10" s="2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DE PROPUESTA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Leidy Laura Zapata Graciano</cp:lastModifiedBy>
  <cp:lastPrinted>2021-09-08T23:22:30Z</cp:lastPrinted>
  <dcterms:created xsi:type="dcterms:W3CDTF">2021-09-08T22:14:36Z</dcterms:created>
  <dcterms:modified xsi:type="dcterms:W3CDTF">2022-10-03T21:04:32Z</dcterms:modified>
</cp:coreProperties>
</file>