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21.SUM ELEMENTOS TECNOLÓGICOS SIEM/Nueva carpeta/PROCESO/"/>
    </mc:Choice>
  </mc:AlternateContent>
  <xr:revisionPtr revIDLastSave="10" documentId="8_{7EDC6E2C-0FB2-4B53-BB73-42C3979BCBC9}" xr6:coauthVersionLast="47" xr6:coauthVersionMax="47" xr10:uidLastSave="{B0B4282F-C6BF-462E-863B-63A6E5EF574B}"/>
  <bookViews>
    <workbookView xWindow="28680" yWindow="-120" windowWidth="19440" windowHeight="15000" xr2:uid="{CE0DD10B-3AFA-4609-974A-93F548102526}"/>
  </bookViews>
  <sheets>
    <sheet name="Hoja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G5" i="1"/>
  <c r="F6" i="1"/>
  <c r="G6" i="1"/>
  <c r="F7" i="1"/>
  <c r="G7" i="1"/>
  <c r="F8" i="1"/>
  <c r="G8" i="1"/>
  <c r="F9" i="1"/>
  <c r="G9" i="1"/>
  <c r="F11" i="1"/>
  <c r="G11" i="1"/>
  <c r="F12" i="1"/>
  <c r="G12" i="1"/>
  <c r="F13" i="1"/>
  <c r="G13" i="1"/>
  <c r="F14" i="1"/>
  <c r="G14" i="1"/>
  <c r="F16" i="1"/>
  <c r="G16" i="1"/>
  <c r="F18" i="1"/>
  <c r="G18" i="1"/>
  <c r="F19" i="1"/>
  <c r="G19" i="1"/>
  <c r="F20" i="1"/>
  <c r="G20" i="1"/>
  <c r="G21" i="1" l="1"/>
  <c r="G22" i="1" s="1"/>
  <c r="G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tc={FEC243B3-39B5-47A2-9E92-197DA2B6CBB0}</author>
  </authors>
  <commentList>
    <comment ref="E9" authorId="0" shapeId="0" xr:uid="{FEC243B3-39B5-47A2-9E92-197DA2B6CB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HP</t>
      </text>
    </comment>
  </commentList>
</comments>
</file>

<file path=xl/sharedStrings.xml><?xml version="1.0" encoding="utf-8"?>
<sst xmlns="http://schemas.openxmlformats.org/spreadsheetml/2006/main" count="39" uniqueCount="39">
  <si>
    <t>TOTAL</t>
  </si>
  <si>
    <t>TOTAL (IMPUESTOS INCLUIDOS)</t>
  </si>
  <si>
    <t>IVA</t>
  </si>
  <si>
    <t>SUBTOTAL</t>
  </si>
  <si>
    <t>Notebook ThinkPad X1 Carbón Gen 9 , Procesador:
Intel Core i7-1165G7(4Core-8Hilos 2.8GHz up to
4.7GHz-12MB Cache), Vpro: NO, RAM: 16GB DDR4
4266MHz Soldada En Board | crecimiento: NO
Sockets, Disco: 512GB SSD M.2, Ampliacion RAM&amp;DD:
Confirmar en PSREF*, Chipset: Intel SoC, Pantalla: 14"
WUXGA (1920x1200) Anti Reflejo, Teclado: Anti
derrame de líquidos, Retro iluminado con TrackPoint |
Mouse: TouchPad de 4 Piezas, Tarjeta de Video:
Integrada Intel Iris Xe Graphics, Camara: IR&amp;720p HD
con
Micrófono | ThinkShutter: SI | Lector de Huella: SI, En
Botón de encendido, Conexión: WiFi 6, 2x2 802.11ax +
Bluetooth 5.1 + NFC, Puertos: 1x USB 3.2 Gen 1, 1x
USB 3.2 Gen 1 (siempre encendido), 2x Thunderbolt 4
(USB+PD+DP), 1x HDMI 2.0, Audio combo Jack 3.5mm,
Ethernet (RJ-45): MINI, Gigabit, Incluye convertidor a
RJ45 Estándar, Ranura Guaya: SI, Batería: 57Wh |
Autonomía: Max 16.7 Horas | Cargador: 65W CA
delgado USB-C, Color: Negro | Material: Fibra de
Carbono, Peso: 1.1kg, Certificaciones: MIL-STD 810H
Pruebas Militares , EPEAT*, ENERGY STAR*, RoHS,
TCO, Sistema Operativo: Windows 10 Pro 64,
Garantía: 3 Años OnSite + ADP (Protección contra
accidentes)., Battery 1 Year</t>
  </si>
  <si>
    <t xml:space="preserve">Computador portatil con las siguientes especificaciones: Procesador: Mínimo Intel® Core i7
Memoria RAM: Mínimo 8 Gb
Almacenamiento: Mínimo 250 Gb
Software Sistema Operativo: Windows o MacOS. El sistema operativo debe ser Licenciado, de manera que no se incurra en violación a la propiedad intelectual.
</t>
  </si>
  <si>
    <t>Descansa pies ergoflex plastico, estructura en tubería redonda 5/8 cal 16 cromada superficie plastica</t>
  </si>
  <si>
    <t>Descansa pies plastico</t>
  </si>
  <si>
    <t>Monitor de 24 Pulgadas con conexión HDMI o Display Port (LF24T452FQNXGO Samsung Monitor Plano 24"/Panel IPS/ Resolucion 1920 x 1080/75 Hz/5 Ms/ Puerto HDMI ,Display Port/USB HUB/Altura Ajustable/Folrmato VESA 100 x 100/ 3 años de Garantia)</t>
  </si>
  <si>
    <t xml:space="preserve">Monitor de 24 Pulgadas con conexión HDMI o Display Port </t>
  </si>
  <si>
    <r>
      <t xml:space="preserve">Memoria RAM DDR4 Bus 2666 de 8 GB (AD4U26668G19-SGN RAM DDR4
2666 8GB </t>
    </r>
    <r>
      <rPr>
        <sz val="8"/>
        <color rgb="FFFF0000"/>
        <rFont val="Calibri"/>
        <family val="2"/>
        <scheme val="minor"/>
      </rPr>
      <t>PC)</t>
    </r>
  </si>
  <si>
    <t>Memoria RAM DDR4 Bus 2666 de 8 GB</t>
  </si>
  <si>
    <r>
      <t xml:space="preserve">Memoria RAM DDR3 Bus 12800 de 4GB </t>
    </r>
    <r>
      <rPr>
        <sz val="8"/>
        <color rgb="FFFF0000"/>
        <rFont val="Calibri"/>
        <family val="2"/>
        <scheme val="minor"/>
      </rPr>
      <t>(PC)</t>
    </r>
    <r>
      <rPr>
        <sz val="8"/>
        <color rgb="FF000000"/>
        <rFont val="Calibri"/>
        <family val="2"/>
        <scheme val="minor"/>
      </rPr>
      <t xml:space="preserve"> (RAM-DXU-0352 RAM PC
DDR3L PC12800 4GB 1600MHZ CL11 1.5V/1.35V 16C DESKTOP XUE)</t>
    </r>
  </si>
  <si>
    <t>Memoria RAM DDR3 Bus 12800 de 4GB</t>
  </si>
  <si>
    <t>Disco SSD 480GB (adata ASU650SS-480GT-R3 SSD 480GB Sata 2,5´´)</t>
  </si>
  <si>
    <t>Disco SSD 480GB</t>
  </si>
  <si>
    <t>Avaya 1608-1 con conexión rj9</t>
  </si>
  <si>
    <t>Cable enresortado para bocina telefono avaya</t>
  </si>
  <si>
    <t>MOUSE GENIUS USB DX-120 NEGRO</t>
  </si>
  <si>
    <t>Mouse</t>
  </si>
  <si>
    <t>TECLADO GENIUS KB-117 USB</t>
  </si>
  <si>
    <t>Teclado</t>
  </si>
  <si>
    <t xml:space="preserve"> PAD Mouse gel</t>
  </si>
  <si>
    <t>PAD Mouse</t>
  </si>
  <si>
    <t>Modelo D12-240P3A Customer ID: HW02  INPUT: 100-240V /4 A, 50-60Hz HP P/N:702308-002</t>
  </si>
  <si>
    <t xml:space="preserve">fuente de poder para estación de trabajo HP EliteDesk 800 G1 Small </t>
  </si>
  <si>
    <t>Modelo DPS-400AB-19 A INPUT 100-240V / 6A, 50-60Hz HP P/N: 704427-001</t>
  </si>
  <si>
    <t xml:space="preserve">fuente de poder para estaciones de trabajo HP Z230 </t>
  </si>
  <si>
    <t>Modelo DPS-700AB-1 A INPUT: 100-240V /9,5A, 50-60Hz HP P/N:717995-003</t>
  </si>
  <si>
    <t xml:space="preserve">fuente de poder para estaciones de trabajo HP Z440 </t>
  </si>
  <si>
    <t>PRECIO TOTAL (sin IVA)</t>
  </si>
  <si>
    <t>PRECIO UNITARIO IVA INCLUIDO</t>
  </si>
  <si>
    <t>PRECIO UNITARIO</t>
  </si>
  <si>
    <t>CANTIDAD</t>
  </si>
  <si>
    <t>referencia</t>
  </si>
  <si>
    <t>Descripcion</t>
  </si>
  <si>
    <t>ITEM</t>
  </si>
  <si>
    <t>ANEXO 2. FORMULARIO DE COTIZACIÓN</t>
  </si>
  <si>
    <t>VALOR EN LETRAS:__________________________________________-
TIEMPO DE ENTREGA:_______________________________________
EMPRESA:________________________________________________
NIT:_____________________________________________________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</si>
</sst>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2" fillId="0" borderId="1" xfId="1" applyFont="1" applyBorder="1" applyAlignment="1">
      <alignment wrapText="1"/>
    </xf>
    <xf numFmtId="9" fontId="0" fillId="0" borderId="1" xfId="1" applyNumberFormat="1" applyFont="1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164" fontId="0" fillId="0" borderId="3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4" fontId="0" fillId="0" borderId="2" xfId="1" applyFont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ladier Evelio Tangarife Berrio" id="{09DE8904-A422-4341-AFD8-2AB2426B1526}" userId="S::dtangarife@esu.com.co::5be815b1-5e91-4d45-85b1-66fd12c04f4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2-05-13T21:40:34.20" personId="{09DE8904-A422-4341-AFD8-2AB2426B1526}" id="{FEC243B3-39B5-47A2-9E92-197DA2B6CBB0}">
    <text>HP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18FC-726C-4FBB-BA7A-A56C29C608F8}">
  <dimension ref="A2:G30"/>
  <sheetViews>
    <sheetView tabSelected="1" topLeftCell="A10" zoomScale="90" zoomScaleNormal="90" workbookViewId="0">
      <selection activeCell="C20" sqref="C20"/>
    </sheetView>
  </sheetViews>
  <sheetFormatPr baseColWidth="10" defaultColWidth="11.453125" defaultRowHeight="14.5" x14ac:dyDescent="0.35"/>
  <cols>
    <col min="1" max="1" width="11.453125" style="5"/>
    <col min="2" max="2" width="59.453125" style="4" customWidth="1"/>
    <col min="3" max="3" width="52.08984375" style="3" customWidth="1"/>
    <col min="4" max="4" width="10.26953125" style="2" bestFit="1" customWidth="1"/>
    <col min="5" max="5" width="14.7265625" style="1" bestFit="1" customWidth="1"/>
    <col min="6" max="6" width="15.7265625" style="1" bestFit="1" customWidth="1"/>
    <col min="7" max="7" width="21" style="1" customWidth="1"/>
    <col min="8" max="16384" width="11.453125" style="1"/>
  </cols>
  <sheetData>
    <row r="2" spans="1:7" ht="15.5" x14ac:dyDescent="0.35">
      <c r="A2" s="29" t="s">
        <v>37</v>
      </c>
      <c r="B2" s="29"/>
      <c r="C2" s="29"/>
      <c r="D2" s="29"/>
      <c r="E2" s="29"/>
      <c r="F2" s="29"/>
      <c r="G2" s="29"/>
    </row>
    <row r="4" spans="1:7" s="5" customFormat="1" ht="29" x14ac:dyDescent="0.35">
      <c r="A4" s="24" t="s">
        <v>36</v>
      </c>
      <c r="B4" s="25" t="s">
        <v>35</v>
      </c>
      <c r="C4" s="24" t="s">
        <v>34</v>
      </c>
      <c r="D4" s="24" t="s">
        <v>33</v>
      </c>
      <c r="E4" s="12" t="s">
        <v>32</v>
      </c>
      <c r="F4" s="12" t="s">
        <v>31</v>
      </c>
      <c r="G4" s="12" t="s">
        <v>30</v>
      </c>
    </row>
    <row r="5" spans="1:7" ht="21" x14ac:dyDescent="0.35">
      <c r="A5" s="12">
        <v>1</v>
      </c>
      <c r="B5" s="18" t="s">
        <v>29</v>
      </c>
      <c r="C5" s="19" t="s">
        <v>28</v>
      </c>
      <c r="D5" s="26">
        <v>1</v>
      </c>
      <c r="E5" s="23"/>
      <c r="F5" s="8">
        <f>E5*1.19</f>
        <v>0</v>
      </c>
      <c r="G5" s="8">
        <f>E5*D5</f>
        <v>0</v>
      </c>
    </row>
    <row r="6" spans="1:7" ht="21" x14ac:dyDescent="0.35">
      <c r="A6" s="12">
        <v>2</v>
      </c>
      <c r="B6" s="18" t="s">
        <v>27</v>
      </c>
      <c r="C6" s="19" t="s">
        <v>26</v>
      </c>
      <c r="D6" s="26">
        <v>1</v>
      </c>
      <c r="E6" s="22"/>
      <c r="F6" s="8">
        <f>E6*1.19</f>
        <v>0</v>
      </c>
      <c r="G6" s="8">
        <f>E6*D6</f>
        <v>0</v>
      </c>
    </row>
    <row r="7" spans="1:7" ht="21" x14ac:dyDescent="0.35">
      <c r="A7" s="12">
        <v>3</v>
      </c>
      <c r="B7" s="18" t="s">
        <v>25</v>
      </c>
      <c r="C7" s="19" t="s">
        <v>24</v>
      </c>
      <c r="D7" s="26">
        <v>1</v>
      </c>
      <c r="E7" s="22"/>
      <c r="F7" s="8">
        <f>E7*1.19</f>
        <v>0</v>
      </c>
      <c r="G7" s="8">
        <f>E7*D7</f>
        <v>0</v>
      </c>
    </row>
    <row r="8" spans="1:7" x14ac:dyDescent="0.35">
      <c r="A8" s="12">
        <v>4</v>
      </c>
      <c r="B8" s="18" t="s">
        <v>23</v>
      </c>
      <c r="C8" s="19" t="s">
        <v>22</v>
      </c>
      <c r="D8" s="26">
        <v>80</v>
      </c>
      <c r="E8" s="8"/>
      <c r="F8" s="8">
        <f>E8*1.19</f>
        <v>0</v>
      </c>
      <c r="G8" s="8">
        <f>E8*D8</f>
        <v>0</v>
      </c>
    </row>
    <row r="9" spans="1:7" x14ac:dyDescent="0.35">
      <c r="A9" s="30">
        <v>5</v>
      </c>
      <c r="B9" s="31" t="s">
        <v>21</v>
      </c>
      <c r="C9" s="40" t="s">
        <v>20</v>
      </c>
      <c r="D9" s="38">
        <v>60</v>
      </c>
      <c r="E9" s="32"/>
      <c r="F9" s="32">
        <f>E9*1.19</f>
        <v>0</v>
      </c>
      <c r="G9" s="32">
        <f>E9*D9</f>
        <v>0</v>
      </c>
    </row>
    <row r="10" spans="1:7" x14ac:dyDescent="0.35">
      <c r="A10" s="30"/>
      <c r="B10" s="31"/>
      <c r="C10" s="41"/>
      <c r="D10" s="39"/>
      <c r="E10" s="33"/>
      <c r="F10" s="33"/>
      <c r="G10" s="33"/>
    </row>
    <row r="11" spans="1:7" x14ac:dyDescent="0.35">
      <c r="A11" s="12">
        <v>6</v>
      </c>
      <c r="B11" s="18" t="s">
        <v>19</v>
      </c>
      <c r="C11" s="19" t="s">
        <v>18</v>
      </c>
      <c r="D11" s="26">
        <v>50</v>
      </c>
      <c r="E11" s="8"/>
      <c r="F11" s="8">
        <f>E11*1.19</f>
        <v>0</v>
      </c>
      <c r="G11" s="8">
        <f>E11*D11</f>
        <v>0</v>
      </c>
    </row>
    <row r="12" spans="1:7" x14ac:dyDescent="0.35">
      <c r="A12" s="12">
        <v>7</v>
      </c>
      <c r="B12" s="18" t="s">
        <v>17</v>
      </c>
      <c r="C12" s="21" t="s">
        <v>16</v>
      </c>
      <c r="D12" s="26">
        <v>40</v>
      </c>
      <c r="E12" s="8"/>
      <c r="F12" s="8">
        <f>E12*1.19</f>
        <v>0</v>
      </c>
      <c r="G12" s="8">
        <f>E12*D12</f>
        <v>0</v>
      </c>
    </row>
    <row r="13" spans="1:7" ht="26.5" customHeight="1" x14ac:dyDescent="0.35">
      <c r="A13" s="12">
        <v>8</v>
      </c>
      <c r="B13" s="20" t="s">
        <v>15</v>
      </c>
      <c r="C13" s="19" t="s">
        <v>14</v>
      </c>
      <c r="D13" s="26">
        <v>20</v>
      </c>
      <c r="E13" s="8"/>
      <c r="F13" s="8">
        <f>E13*1.19</f>
        <v>0</v>
      </c>
      <c r="G13" s="8">
        <f>E13*D13</f>
        <v>0</v>
      </c>
    </row>
    <row r="14" spans="1:7" ht="31.5" customHeight="1" x14ac:dyDescent="0.35">
      <c r="A14" s="30">
        <v>9</v>
      </c>
      <c r="B14" s="31" t="s">
        <v>13</v>
      </c>
      <c r="C14" s="36" t="s">
        <v>12</v>
      </c>
      <c r="D14" s="38">
        <v>10</v>
      </c>
      <c r="E14" s="34"/>
      <c r="F14" s="32">
        <f>E14*1.19</f>
        <v>0</v>
      </c>
      <c r="G14" s="32">
        <f>E14*D14</f>
        <v>0</v>
      </c>
    </row>
    <row r="15" spans="1:7" ht="31.5" customHeight="1" x14ac:dyDescent="0.35">
      <c r="A15" s="30"/>
      <c r="B15" s="31"/>
      <c r="C15" s="37"/>
      <c r="D15" s="39"/>
      <c r="E15" s="34"/>
      <c r="F15" s="33"/>
      <c r="G15" s="33"/>
    </row>
    <row r="16" spans="1:7" ht="31.5" customHeight="1" x14ac:dyDescent="0.35">
      <c r="A16" s="30">
        <v>10</v>
      </c>
      <c r="B16" s="31" t="s">
        <v>11</v>
      </c>
      <c r="C16" s="36" t="s">
        <v>10</v>
      </c>
      <c r="D16" s="38">
        <v>10</v>
      </c>
      <c r="E16" s="34"/>
      <c r="F16" s="32">
        <f>E16*1.19</f>
        <v>0</v>
      </c>
      <c r="G16" s="32">
        <f>E16*D16</f>
        <v>0</v>
      </c>
    </row>
    <row r="17" spans="1:7" ht="21" customHeight="1" x14ac:dyDescent="0.35">
      <c r="A17" s="30"/>
      <c r="B17" s="31"/>
      <c r="C17" s="37"/>
      <c r="D17" s="39"/>
      <c r="E17" s="34"/>
      <c r="F17" s="33"/>
      <c r="G17" s="33"/>
    </row>
    <row r="18" spans="1:7" ht="78.75" customHeight="1" x14ac:dyDescent="0.35">
      <c r="A18" s="12">
        <v>11</v>
      </c>
      <c r="B18" s="20" t="s">
        <v>9</v>
      </c>
      <c r="C18" s="19" t="s">
        <v>8</v>
      </c>
      <c r="D18" s="26">
        <v>15</v>
      </c>
      <c r="E18" s="8"/>
      <c r="F18" s="8">
        <f>E18*1.19</f>
        <v>0</v>
      </c>
      <c r="G18" s="8">
        <f>E18*D18</f>
        <v>0</v>
      </c>
    </row>
    <row r="19" spans="1:7" ht="22" x14ac:dyDescent="0.35">
      <c r="A19" s="12">
        <v>12</v>
      </c>
      <c r="B19" s="18" t="s">
        <v>7</v>
      </c>
      <c r="C19" s="10" t="s">
        <v>6</v>
      </c>
      <c r="D19" s="27">
        <v>36</v>
      </c>
      <c r="E19" s="8"/>
      <c r="F19" s="8">
        <f>E19*1.19</f>
        <v>0</v>
      </c>
      <c r="G19" s="8">
        <f>E19*D19</f>
        <v>0</v>
      </c>
    </row>
    <row r="20" spans="1:7" ht="178.5" customHeight="1" x14ac:dyDescent="0.35">
      <c r="A20" s="12">
        <v>13</v>
      </c>
      <c r="B20" s="11" t="s">
        <v>5</v>
      </c>
      <c r="C20" s="17" t="s">
        <v>4</v>
      </c>
      <c r="D20" s="26">
        <v>2</v>
      </c>
      <c r="E20" s="8"/>
      <c r="F20" s="8">
        <f>E20*1.19</f>
        <v>0</v>
      </c>
      <c r="G20" s="8">
        <f>E20*D20</f>
        <v>0</v>
      </c>
    </row>
    <row r="21" spans="1:7" x14ac:dyDescent="0.35">
      <c r="A21" s="16"/>
      <c r="B21" s="15"/>
      <c r="C21" s="14"/>
      <c r="D21" s="13"/>
      <c r="E21" s="34" t="s">
        <v>3</v>
      </c>
      <c r="F21" s="34"/>
      <c r="G21" s="8">
        <f>SUM(G5:G20)</f>
        <v>0</v>
      </c>
    </row>
    <row r="22" spans="1:7" x14ac:dyDescent="0.35">
      <c r="A22" s="12"/>
      <c r="B22" s="11"/>
      <c r="C22" s="10"/>
      <c r="D22" s="9"/>
      <c r="E22" s="8" t="s">
        <v>2</v>
      </c>
      <c r="F22" s="7">
        <v>0.19</v>
      </c>
      <c r="G22" s="8">
        <f>G21*F22</f>
        <v>0</v>
      </c>
    </row>
    <row r="23" spans="1:7" x14ac:dyDescent="0.35">
      <c r="B23" s="35" t="s">
        <v>1</v>
      </c>
      <c r="C23" s="35"/>
      <c r="D23" s="35"/>
      <c r="E23" s="34" t="s">
        <v>0</v>
      </c>
      <c r="F23" s="34"/>
      <c r="G23" s="6">
        <f>G22+G21</f>
        <v>0</v>
      </c>
    </row>
    <row r="25" spans="1:7" x14ac:dyDescent="0.35">
      <c r="A25" s="28" t="s">
        <v>38</v>
      </c>
      <c r="B25" s="28"/>
    </row>
    <row r="26" spans="1:7" x14ac:dyDescent="0.35">
      <c r="A26" s="28"/>
      <c r="B26" s="28"/>
    </row>
    <row r="27" spans="1:7" x14ac:dyDescent="0.35">
      <c r="A27" s="28"/>
      <c r="B27" s="28"/>
    </row>
    <row r="28" spans="1:7" x14ac:dyDescent="0.35">
      <c r="A28" s="28"/>
      <c r="B28" s="28"/>
    </row>
    <row r="29" spans="1:7" x14ac:dyDescent="0.35">
      <c r="A29" s="28"/>
      <c r="B29" s="28"/>
    </row>
    <row r="30" spans="1:7" x14ac:dyDescent="0.35">
      <c r="A30" s="28"/>
      <c r="B30" s="28"/>
    </row>
  </sheetData>
  <mergeCells count="26">
    <mergeCell ref="C14:C15"/>
    <mergeCell ref="C9:C10"/>
    <mergeCell ref="D9:D10"/>
    <mergeCell ref="D14:D15"/>
    <mergeCell ref="B16:B17"/>
    <mergeCell ref="E16:E17"/>
    <mergeCell ref="C16:C17"/>
    <mergeCell ref="G16:G17"/>
    <mergeCell ref="D16:D17"/>
    <mergeCell ref="F16:F17"/>
    <mergeCell ref="A25:B30"/>
    <mergeCell ref="A2:G2"/>
    <mergeCell ref="A9:A10"/>
    <mergeCell ref="B9:B10"/>
    <mergeCell ref="E9:E10"/>
    <mergeCell ref="F9:F10"/>
    <mergeCell ref="G9:G10"/>
    <mergeCell ref="A14:A15"/>
    <mergeCell ref="B14:B15"/>
    <mergeCell ref="E14:E15"/>
    <mergeCell ref="F14:F15"/>
    <mergeCell ref="G14:G15"/>
    <mergeCell ref="E21:F21"/>
    <mergeCell ref="B23:D23"/>
    <mergeCell ref="E23:F23"/>
    <mergeCell ref="A16:A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2022-05-24T15:04:36Z</dcterms:created>
  <dcterms:modified xsi:type="dcterms:W3CDTF">2022-05-31T23:16:36Z</dcterms:modified>
</cp:coreProperties>
</file>