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C:\Users\cmolina\Desktop\Catalina M\CARPETAS\cerramientos 2022\CERRAMIENTOS\"/>
    </mc:Choice>
  </mc:AlternateContent>
  <xr:revisionPtr revIDLastSave="0" documentId="13_ncr:1_{ACAE850C-4133-4B76-8DFA-2F41107A4A9F}" xr6:coauthVersionLast="47" xr6:coauthVersionMax="47" xr10:uidLastSave="{00000000-0000-0000-0000-000000000000}"/>
  <bookViews>
    <workbookView xWindow="-120" yWindow="-120" windowWidth="20730" windowHeight="11040" xr2:uid="{00000000-000D-0000-FFFF-FFFF00000000}"/>
  </bookViews>
  <sheets>
    <sheet name="Hoja1" sheetId="1" r:id="rId1"/>
  </sheets>
  <definedNames>
    <definedName name="_xlnm.Print_Area" localSheetId="0">Hoja1!$A$1:$F$76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73" i="1" l="1"/>
  <c r="E73" i="1"/>
</calcChain>
</file>

<file path=xl/sharedStrings.xml><?xml version="1.0" encoding="utf-8"?>
<sst xmlns="http://schemas.openxmlformats.org/spreadsheetml/2006/main" count="143" uniqueCount="84">
  <si>
    <t>un</t>
  </si>
  <si>
    <t>m</t>
  </si>
  <si>
    <t>m2</t>
  </si>
  <si>
    <t>RETIRO DE PIEDRA DE ENTRESUELO para su reutilización en la obra. Incluye cargue, transporte interno para su almacenaje y botada de la arenilla y del material que no se pueda recuperar.</t>
  </si>
  <si>
    <t>RETIRO DE LAGRIMAL PREFABRICADO EN CONCRETO, incluye cargue, transporte, botada o recuperación del lagrimal y botada de escombros y materiales sobrantes en botaderos oficiales.</t>
  </si>
  <si>
    <t>DESMONTE y REINSTALACIÓN de SANITARIO. Incluye transporte interno, brida de fijación, silicona antihongos y todo lo necesario para su correcta instalación.</t>
  </si>
  <si>
    <t>DESMONTE y REINSTALACIÓN  DE LAVAMANOS de colgar o sobreponer. Incluye transporte interno, silicona antihongos, acoples, tapones y todo lo necesario para su correcta instalación y funcionamiento.</t>
  </si>
  <si>
    <t>m3</t>
  </si>
  <si>
    <t>Demolición y/o desmonte de vivienda en material NO CONVENCIONAL, aquellas que están compuestas en su mayoría por canceles de material prefabricado de fácil desarme, así como también de tablones, guaduas, caña, estirilla, madera en general, incluye el retiro de redes de servicio publico interiores, hasta los contadores; estos últimos incluidos pero  se deberán reintegrar bajo oficio; y el cargue, transporte y disposición final en botaderos oficiales. Los recintes para contención contra edificaciones vecinas en el momento de requerirse según autorización y aprobación de interventoria se pagaran en su respectivo ítem. incluye la demolición o desmonte del piso de la unidad de vivienda, hasta dejarla a nivel de terreno, si es primer nivel o a nivel de losa o si esta en un entrepiso. De todas formas esta ultima actividad debe desarrollarse solo después que se determine que no presentará afectaciones por humedad a viviendas vecinas. La medida es el área de la unidad de vivienda en planta por nivel, aclarando que una unidad de vivienda es aquella que tiene una entrada absolutamente independiente desde la vía publica.</t>
  </si>
  <si>
    <t>RETIRO DE CASETA PREFABRICADA de 3.0x3.0 m. en madera plástica. Incluye desarmada, cargue, transporte y ensamble en el sitio que lo indique la supervision , cargue transporte y botada de escombros y materiales sobrantes en botaderos oficiales.</t>
  </si>
  <si>
    <t>RETIRO DE APARATOS SANITARIOS, incluye el cargue, transporte, botada o recuperación de aparatos sanitarios, lavamanos, lavaderos, orinales. Incluye botada en botaderos oficiales y la recuperación de los materiales aprovechables y/o su transporte hasta la bodega o el sitio que indique la supervision .</t>
  </si>
  <si>
    <t>RETIRO DE CANOAS, RUANAS, BAJANTES y TUBERÍAS. Incluye el cargue, transporte, botada escombros en botaderos oficiales, recuperación de los materiales aprovechables y su transporte hasta el sitio que lo indique la supervision .</t>
  </si>
  <si>
    <t>RETIRO DE LUMINARIAS FLUORESCENTES. Incluye cargue, transporte, botada en botaderos oficiales y recuperación de los materiales aprovechables y su transporte hasta el sitio que lo indique la supervision .</t>
  </si>
  <si>
    <t>RETIRO DE PUERTAS (marco y ala) metálicas, en aluminio, en madera o puerta reja. Incluye el retiro, cargue, transporte, botada de escombros en botaderos oficiales y recuperación de los materiales aprovechables y su transporte hasta la bodega o el sitio que lo indique la supervision . Ancho variable desde 0,60 a 1,20 m.</t>
  </si>
  <si>
    <t>RETIRO DE VENTANAS con vidrio, metálicas, en aluminio, en madera o ventana reja. Incluye botada de escombros en botaderos oficiales y recuperación de los materiales aprovechables y su transporte hasta el sitio que lo indique la supervision . Dimensión variable.</t>
  </si>
  <si>
    <t>RETIRO DE CERRAMIENTO EN MALLA ESLABONADA. Incluye el retiro, cargue y transporte de los materiales, recuperación de los materiales aprovechables como tubería, malla eslabonada y alambre de púas y su transporte hasta el sitio que indique la supervision , demolición de concreto, cargue, transporte y botada de escombros provenientes de este retiro en botaderos oficiales o donde indique la supervision .</t>
  </si>
  <si>
    <t>RETIRO DE CUBIERTA EN TEJA DE BARRO. Incluye el cargue, transporte, botada o recuperación de fieltro, tablilla, alfardas, cargueras y soleras, cargue, transporte y botada de escombros, recuperación de los materiales aprovechables o su transporte hasta el sitio que lo indique la supervision . Su medida es en proyección horizontal.</t>
  </si>
  <si>
    <t>RETIRO DE CERRAMIENTO EN ALAMBRE DE PÚA Y ESTACONES DE MADERA. Incluye cargue, transporte, botada o recuperación de alambre de púas, elementos de anclaje de los estacones, cargue, transporte y botada de escombros en botaderos oficiales, recuperación de los materiales aprovechables o su transporte hasta el sitio que lo indique la supervision .</t>
  </si>
  <si>
    <t>RETIRO DE PASAMANOS METÁLICO en cualquier diseño, metal y peso. Incluye demolición base de anclaje y todos los demás elementos necesarios para su efectivo retiro, recuperación del material aprovechable y su transporte hasta el sitio que indique la supervision , cargue, transporte y botada del material proveniente de la demolición y que no se pueda recuperar, en botaderos oficiales o donde indique la supervision .</t>
  </si>
  <si>
    <t>RETIRO DE TUBERÍA DE AGUAS RESIDUALES y/o LLUVIAS colgadas o expuestas. Incluye el cargue y transporte de los materiales aprovechables hasta la bodega o donde lo indique la supervision , el cargue transporte y botada de los escombros generados en botaderos oficiales o donde lo indique la supervision .</t>
  </si>
  <si>
    <t>RETIRO DE BANCAS INDIVIDUALES PREFABRICADAS EN CONCRETO . Incluye recuperación de los materiales aprovechables y su transporte hasta el sitio que lo indique la supervision , cargue, transporte y botada de los escombros generados en botaderos oficiales o donde lo indique la supervision .</t>
  </si>
  <si>
    <t>RETIRO DE SOPORTES DE TELEVISORES. Incluye cargue, transporte, botada en botaderos oficiales y recuperación de los materiales aprovechables y su transporte hasta el sitio que lo indique la supervision .</t>
  </si>
  <si>
    <t>RETIRO DE TÓTEM PUBLICITARIO en estructura liviana. Incluye  cargue, transporte, botada en botaderos oficiales o recuperación de los materiales aprovechables y su transporte hasta el sitio que lo indique la supervision .</t>
  </si>
  <si>
    <t>RETIRO DE NUMERACIÓN DE ACCESOS (Avisos Amarillos). Incluye cargue, transporte, botada en botaderos oficiales y recuperación de los materiales aprovechables y su transporte hasta el sitio que lo indique la supervision .</t>
  </si>
  <si>
    <t>RETIRO DE BASURERAS EN ACERO INOXIDABLE. Incluye cargue, transporte, recuperación de los materiales aprovechables y su transporte hasta el sitio que lo indique la supervision , cargue transporte y botada de los escombros generados en botaderos oficiales o donde lo indique la supervision .</t>
  </si>
  <si>
    <t>RETIRO DE CÁMARAS DE SEGURIDAD. Incluye cargue, transporte, recuperación de los materiales aprovechables y su transporte hasta el sitio que lo indique la supervision , cargue transporte y botada de los materiales no recuperables en botaderos oficiales o donde lo indique la supervision .</t>
  </si>
  <si>
    <t>RETIRO DE PARLANTES. Incluye botada o recuperación de los materiales aprovechables y su transporte hasta el sitio que lo indique la supervision .</t>
  </si>
  <si>
    <t>RETIRO DE SEÑALES VIALES. Incluye cargue, transporte y recuperación de los materiales aprovechables y su transporte hasta el sitio que lo indique la supervision , cargue, transporte y botada de escombros y materiales sobrantes en botaderos oficiales o donde lo indique la supervision .</t>
  </si>
  <si>
    <t>RETIRO de IMAGEN RELIGIOSA (estatua), h= 3.00 m. Incluye transporte interno hasta el sitio que indique la supervision , reinstalación y todos los elementos necesarios para su correcto transporte e instalación. En caso de requerirse anclajes epóxicos, estos serán pagados en su respectivo Ítem.</t>
  </si>
  <si>
    <t>RETIRO DE CUBIERTA EN TEJA DE ASBESTO - CEMENTO, teja plástica o teja similar. Incluye cargue, transporte, botada o recuperación de tablilla, alfardas, cargueras y soleras, cargue, transporte, recolección y disposición de residuos peligrosos, recuperación de los materiales aprovechables o su transporte hasta el sitio que lo indique la supervision . Medido en proyección horizontal.</t>
  </si>
  <si>
    <t>DESMONTE Y REINSTALACIÓN de PISO en ADOQUÍN. Incluye recuperación de los materiales; su transporte hasta el sitio que lo indique la supervision ; arena de pega, arena de revoque y mano de obra para su reinstalación y todo lo necesario para su correcto desmonte y reinstalación.</t>
  </si>
  <si>
    <t>RETIRO DE CIELO FALSO, en cualquier material, madera, drywall. Incluye lámina, perfiles, estructura de madera, cargue, transporte y botada de escombros en botaderos oficiales y la recuperación de los materiales aprovechables y/o su transporte hasta la bodega o el sitio que indique la supervision .</t>
  </si>
  <si>
    <t>FRESADO DE VÍAS (de 100 m3 en adelante)., según diseño de pavimentos con máquina fresadora que posea equipo de cargue del material fresado a la volqueta (conveyor), incluye: fresado de la superficie, cargue y transporte del material al sitio designado por la supervision , retiro del pavimento en proximidades a sardineles y otros sitios inaccesibles al equipo de fresado, barrido y soplado de la superficie. Toda la actividad deberá cumplir con el artículo 460-13 de las especificaciones generales de construcción de carreteras INVIAS 2013.</t>
  </si>
  <si>
    <t>FRESADO DE VÍAS (de 0 - 100 m3), según diseño de pavimentos con máquina fresadora que posea equipo de cargue del material fresado a la volqueta (conveyor), incluye: fresado de la superficie, cargue y transporte del material al sitio designado por la supervision , retiro del pavimento en proximidades a sardineles y otros sitios inaccesibles al equipo de fresado, barrido y soplado de la superficie. Toda la actividad deberá cumplir con el artículo 460-13 de las especificaciones generales de construcción de carreteras INVIAS 2013.</t>
  </si>
  <si>
    <t>RETIRO DE BOLARDOS METÁLICOS, Incluye desmonte y transporte al lugar donde lo indique la supervision .</t>
  </si>
  <si>
    <t xml:space="preserve">RETIRO DE PARADERO DE BUS. Incluye: Cargue, transporte y su almacenamiento, recuperación de los materiales aprovechables o su transporte hasta el sitio que lo indique la supervision </t>
  </si>
  <si>
    <t xml:space="preserve">DESMONTE Y RETIRO DE CORDONES en concreto. MANUAL O MECÁNICO.  Incluye: compresor neumático con martillo, cargue, transporte y botada de escombros, retiro de refuerzo e instalaciones embebidas. Además recuperación de los materiales aprovechables o su transporte hasta el sitio que lo indique la supervision . </t>
  </si>
  <si>
    <t>DESMONTE Y RETIRO DE TAPAS DE MH existentes de cualquier material con su respectivo herraje. Incluye: Cargue, transporte y botada de escombros, o su almacenamiento, recuperación de los materiales aprovechables o su transporte hasta el sitio que lo indique la supervision .</t>
  </si>
  <si>
    <t>DESMONTE Y RETIRO DE REJILLAS DE ALCORQUE con elementos asociados en cualquier material existente. Incluye: Cargue, transporte y botada de escombros, o su almacenamiento, recuperación de los materiales aprovechables o su transporte hasta el sitio que lo indique la supervision .</t>
  </si>
  <si>
    <t>DEMOLICIÓN ANDENES O PISOS, cargue, transporte y botada de escombros de ESPESOR MÁXIMO DE 0.25m en CONCRETO. Incluye retiro de cordones, retiro de enchape (baldosa, baldosín forros en arenón, madera, vinilo, granito esmerilado, concreto, pisos en gres, entre otros), placa de concreto si existe, entresuelo de recebo; retiro y reinstalación de tapas de medidores de acueducto cualquier diámetro, tapas de energía y tapas cajas de teléfono. Incluye corte con máquina de disco según trazado y compresor neumático con martillo, además recuperación de los materiales aprovechables o su transporte hasta el sitio que lo indique la supervision .</t>
  </si>
  <si>
    <t>DEMOLICIÓN ESTRUCTURAS DE CONCRETO cargue, transporte y botada de escombros, manual o mecánicamente, de cualquier resistencia, reforzado o ciclópeo, y en cualquier clase de estructura. Incluye retiro de refuerzo y cualquier tipo de acabado (revoques y enchapes) o piso (en losas) e instalaciones embebidas, compresor neumático con martillo, además recuperación de los materiales aprovechables o su transporte hasta el sitio que lo indique la supervision .</t>
  </si>
  <si>
    <t>DEMOLICIÓN MAMPOSTERÍA EN LADRILLO DE 10 a 15 cm DE ESPESOR, incluye cargue, transporte y botada de escombros en botaderos oficiales, demolición de revoques y enchapes aplicados en el muro a demoler e instalaciones embebidas, además recuperación de los materiales aprovechables o su transporte hasta el sitio que lo indique la supervision .</t>
  </si>
  <si>
    <t>DEMOLICIÓN MAMPOSTERÍA EN LADRILLO DE 20 cm DE ESPESOR, incluye cargue, transporte y botada de escombros en botaderos oficiales, demolición de revoques y enchapes aplicados al muro a demoler e instalaciones embebidas, además recuperación de los materiales aprovechables o su transporte hasta el sitio que lo indique la supervision .</t>
  </si>
  <si>
    <t>DEMOLICIÓN MAMPOSTERÍA EN TAPIA de cualquier ESPESOR, incluye cargue, transporte y botada de escombros en botaderos oficiales, demolición de revoques y enchapes aplicados al muro a demoler e instalaciones embebidas, además recuperación de los materiales aprovechables o su transporte hasta el sitio que lo indique la supervision .</t>
  </si>
  <si>
    <t>DEMOLICIÓN MAMPOSTERÍA (canchas) para instalaciones eléctricas y/o hidrosanitarias DESARROLLO 0.10m. cargue, transporte y botada de escombros. Incluye botada del material proveniente de estas canchas en botaderos oficiales o donde indique la supervision .</t>
  </si>
  <si>
    <t>DEMOLICIÓN MAMPOSTERÍA EN BLOQUE de concreto. Cargue, transporte y botada de escombros de , espesor de 20 cm. Incluye demolición de revoques y enchapes aplicados al muro a demoler e instalaciones embebidas. Además recuperación de los materiales aprovechables o su transporte hasta el sitio que lo indique la supervision .</t>
  </si>
  <si>
    <t>DEMOLICIÓN SOBRECIMIENTO EN BLOQUE DE CONCRETO, cargue, transporte y botada de escombros, espesor de 10 a 15 cm. Incluye la demolición del concreto de inyección, revoques y enchapes aplicados al muro a demoler e instalaciones embebidas. Además recuperación de los materiales aprovechables o su transporte hasta el sitio que lo indique la supervision .</t>
  </si>
  <si>
    <t>DEMOLICIÓN SOBRECIMIENTO EN BLOQUE DE CONCRETO, cargue, transporte y botada de escombros, espesor de 20 cm. Incluye la demolición del concreto de inyección, revoques y enchapes aplicados al muro a demoler e instalaciones embebidas. Además recuperación de los materiales aprovechables o su transporte hasta el sitio que lo indique la supervision .</t>
  </si>
  <si>
    <t>DEMOLICIÓN PISO EN BALDOSA sobre terreno. cargue, transporte y botada de escombros, Incluye demolición del mortero de nivelación espesor máximo 0.07m, refuerzo e instalaciones embebidas. Además recuperación de los materiales aprovechables o su transporte hasta el sitio que lo indique la supervision .</t>
  </si>
  <si>
    <t>DEMOLICIÓN PISO EN CONCRETO de cualquier resistencia con espesor hasta de 12 cm, manual o mecánicamente. Incluye cargue, transporte y botada de escombros,  retiro de refuerzo e instalaciones embebidas, compresor neumático con martillo, además recuperación de los materiales aprovechables y su transporte hasta el sitio que lo indique la supervision .</t>
  </si>
  <si>
    <t>DEMOLICIÓN PISO EN CONCRETO de ancho=0,40 m. para instalaciones eléctricas y/o sanitarias, cargue, transporte y botada de escombros. Incluye corte con máquina de disco según trazado y compresor neumático con martillo, demolición de piso de concreto de ESPESOR MÁXIMO 0.20 m y botada del material proveniente de la demolición en botaderos oficiales o donde indique la supervision .</t>
  </si>
  <si>
    <t>DEMOLICIÓN CÁRCAMOS y CUNETAS en concreto, cargue, transporte y botada de escombros, manual o mecánicamente, desarrollo máximo de 0.70m. Incluye compresor neumático con martillo, retiro de refuerzo e instalaciones embebidas. Además recuperación de los materiales aprovechables o su transporte hasta el sitio que lo indique la supervision .</t>
  </si>
  <si>
    <t>DEMOLICIÓN PAVIMENTO ASFÁLTICO (para brecha), cargue, transporte y botada de escombros, HASTA ESPESOR DE 4". Incluye corte con máquina de disco según trazado y compresor neumático con martillo, además recuperación de los materiales aprovechables o su transporte hasta el sitio que lo indique la supervision .</t>
  </si>
  <si>
    <t>DEMOLICIÓN DE MURO DE CONTENCIÓN EN MAMPOSTERÍA, cargue, transporte y botada de escombros, manual o mecánicamente, incluye retiro de refuerzo, fundación, cargue, transporte y botada  del material proveniente de la demolición, en botaderos oficiales o al sitio donde indique la supervision .</t>
  </si>
  <si>
    <t>DEMOLICIÓN MURO EN PIEDRA, cargue, transporte y botada de escombros, espesor de 0.20 m a 0.25 m. Incluye demolición de revoques y enchapes en el muro a demoler e instalaciones embebidas. Además recuperación de los materiales aprovechables o su transporte hasta el sitio que lo indique la supervision .</t>
  </si>
  <si>
    <t>DEMOLICIÓN MURO EN PIEDRA, cargue, transporte y botada de escombros. Incluye demolición de revoque sí existe. Además recuperación de los materiales aprovechables o su transporte hasta el sitio que lo indique la supervision .</t>
  </si>
  <si>
    <t>DEMOLICIÓN MESÓN EN GRANO, cargue, transporte y botada de escombros. Incluye refuerzo e instalaciones embebidas. Además  su transporte hasta el sitio que lo indique la supervision .</t>
  </si>
  <si>
    <t>DEMOLICIÓN TOPELLANTAS, cargue, transporte y botada de escombros, manual o mecánicamente, de cualquier tamaño. Incluye retiro de refuerzo. Además recuperación de los materiales aprovechables o su transporte hasta el sitio que lo indique la supervision .</t>
  </si>
  <si>
    <t>DEMOLICIÓN DE ENCHAPE, espesores entre 0.03 y 0.05 m. Incluye cargue, transporte y botada de escombros en botaderos oficiales, demolición de revoques y enchapes aplicados en el muro a demoler e instalaciones embebidas, además recuperación de los materiales aprovechables o su transporte hasta el sitio que lo indique la supervision .</t>
  </si>
  <si>
    <t>DEMOLICIÓN DE REVOQUE, espesores entre 0.02 y 0.03 m. Incluye cargue, transporte y botada de escombros en botaderos oficiales, transporte hasta el sitio que lo indique la supervision .</t>
  </si>
  <si>
    <t>Demolición de pedestal equipo de control semádorico, incluye cargue, transporte y botada de escombros, manual o mecánicamente, de cualquier resistencia, y retiro de cualquier tipo de acabado (revoques y enchapes) e instalaciones embebidas, compresor neumático con martillo, además recuperación de los materiales aprovechables o su transporte hasta el sitio que lo indique la supervision .</t>
  </si>
  <si>
    <t>Demolición de caja de 50X50 cm y 75 cm de profundidad de red de semáforo, incluye cargue, transporte y botada de escombros, manual o mecánicamente, de cualquier resistencia, y retiro de cualquier tipo de acabado (revoques y enchapes) e instalaciones embebidas, además recuperación de los materiales aprovechables o su transporte hasta el sitio que lo indique la supervision .</t>
  </si>
  <si>
    <t>DEMOLICIÓN DE CUELLO DE MH y de CAMARAS TELEFÓNICAS SIN IMPORTAR SU UBICACIÓN. MANUAL O MECÁNICO. Incluye: Cargue, transporte y botada de escombros en botadero oficial, compresor neumático con martillo, retiro de refuerzo e instalaciones embebidas. Además recuperación de los materiales aprovechables o su transporte hasta el sitio que lo indique la supervision .</t>
  </si>
  <si>
    <t>DEMOLICIÓN DE SUMIDEROS de cualquier tipo y material  existentes. Incluye: Cargue, transporte y botada de escombros, recuperación de los materiales aprovechables o su transporte hasta el sitio que lo indique la supervision .</t>
  </si>
  <si>
    <t>DEMOLICIÓN COMBINADA (MANUAL Y MECÁNICA) DE ÁREA CONSTRUIDA  DE EDIFICACIONES EN CUALQUIER MATERIAL (tradicional) con predominio en materiales de bloque, ladrillo, concreto de vigas, columnas, losas o en tapia, cubierta y estructura metalica. Incluye corte de acero, retiro de redes de servicio público interiores, hasta los contadores; (estos si no se ha realizado la desconexión por parte  de EPM, se deberán reintegrar bajo oficio).  Incluye también el cargue mecánico o manual, transporte interno y externo y disposición final a botaderos oficiales.  La demolición se realizara  hasta  nivel de losa de piso o terreno.  La medida es la del área de la unidad de vivienda en planta por cada nivel intervenido.</t>
  </si>
  <si>
    <t>ITEM</t>
  </si>
  <si>
    <t>DESCRIPCION</t>
  </si>
  <si>
    <t>UNIDAD</t>
  </si>
  <si>
    <t>CANT</t>
  </si>
  <si>
    <t>VALOR UNITARIO</t>
  </si>
  <si>
    <t>TOTAL</t>
  </si>
  <si>
    <t>VALOR MÁXIMO APROBADO POR ÍTEM</t>
  </si>
  <si>
    <t>VALOR OFERTADO PROPONENTE</t>
  </si>
  <si>
    <t>PORCENTAJE MÁXIMO POR ÍTEM</t>
  </si>
  <si>
    <t>PORCENTAJE OFERTADO PROPONENTE</t>
  </si>
  <si>
    <t>CONCEPTO</t>
  </si>
  <si>
    <t>Porcentaje administración</t>
  </si>
  <si>
    <t>Porcentaje utilidad</t>
  </si>
  <si>
    <t>Porcentaje imprevistos</t>
  </si>
  <si>
    <t>N/A</t>
  </si>
  <si>
    <r>
      <rPr>
        <b/>
        <sz val="10"/>
        <color theme="1"/>
        <rFont val="Calibri"/>
        <family val="2"/>
        <scheme val="minor"/>
      </rPr>
      <t>OBSERVACIÓN:</t>
    </r>
    <r>
      <rPr>
        <sz val="10"/>
        <color theme="1"/>
        <rFont val="Calibri"/>
        <family val="2"/>
        <scheme val="minor"/>
      </rPr>
      <t xml:space="preserve"> Para el proceso de contratación no se deberá ofertar un porcentaje por concepto de imprevistos, toda vez que este se proyecta dentro del proceso y se encuentra su ejecución supeditada al cumplimiento de lo indicado en el numeral 6.14 Materialización y legalización de los imprevistos, del pliego de condiciones.</t>
    </r>
  </si>
  <si>
    <t>Objeto: Prestación de servicios para la construcción, cerramientos, demoliciones menores, reparación y/o mantenimiento de inmuebles, en el marco de la implementación del Código Nacional de Policía y Convivencia, que sean requeridos por los diferentes clientes de la ESU.</t>
  </si>
  <si>
    <r>
      <t xml:space="preserve">Anexo No. 2 - Formulario de Precios y Cantidades
SPVA 2022-40
</t>
    </r>
    <r>
      <rPr>
        <b/>
        <i/>
        <sz val="12"/>
        <color theme="1"/>
        <rFont val="Calibri"/>
        <family val="2"/>
        <scheme val="minor"/>
      </rPr>
      <t>Diligencie unicamente las casillas sombreadas en gris</t>
    </r>
  </si>
  <si>
    <t>Nombre del Representante Legal ___________________________________________
C. C. No.________________________________________________________________
Dirección de correo_______________________________________________________
Dirección electrónica______________________________________________________
Ciudad__________________________________________________________________
___________________________________________________
(Firma del Representante Legal)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</si>
</sst>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4" formatCode="_-&quot;$&quot;\ * #,##0.00_-;\-&quot;$&quot;\ * #,##0.00_-;_-&quot;$&quot;\ * &quot;-&quot;??_-;_-@_-"/>
    <numFmt numFmtId="164" formatCode="###,###,##0.00"/>
    <numFmt numFmtId="165" formatCode="_([$$-240A]\ * #,##0_);_([$$-240A]\ * \(#,##0\);_([$$-240A]\ * &quot;-&quot;_);_(@_)"/>
  </numFmts>
  <fonts count="13" x14ac:knownFonts="1">
    <font>
      <sz val="11"/>
      <color theme="1"/>
      <name val="Calibri"/>
      <family val="2"/>
      <scheme val="minor"/>
    </font>
    <font>
      <sz val="11"/>
      <color theme="1"/>
      <name val="Calibri"/>
      <family val="2"/>
      <scheme val="minor"/>
    </font>
    <font>
      <b/>
      <sz val="10"/>
      <name val="Calibri"/>
      <family val="2"/>
      <scheme val="minor"/>
    </font>
    <font>
      <sz val="10"/>
      <name val="Calibri"/>
      <family val="2"/>
      <scheme val="minor"/>
    </font>
    <font>
      <b/>
      <sz val="10"/>
      <color theme="1"/>
      <name val="Calibri"/>
      <family val="2"/>
      <scheme val="minor"/>
    </font>
    <font>
      <sz val="10"/>
      <color theme="1"/>
      <name val="Calibri"/>
      <family val="2"/>
      <scheme val="minor"/>
    </font>
    <font>
      <sz val="12"/>
      <color theme="1"/>
      <name val="Calibri"/>
      <family val="2"/>
      <scheme val="minor"/>
    </font>
    <font>
      <b/>
      <sz val="12"/>
      <name val="Calibri"/>
      <family val="2"/>
      <scheme val="minor"/>
    </font>
    <font>
      <b/>
      <sz val="12"/>
      <name val="Arial"/>
      <family val="2"/>
    </font>
    <font>
      <sz val="10"/>
      <name val="Arial"/>
      <family val="2"/>
    </font>
    <font>
      <b/>
      <sz val="12"/>
      <color theme="1"/>
      <name val="Calibri"/>
      <family val="2"/>
      <scheme val="minor"/>
    </font>
    <font>
      <b/>
      <sz val="11"/>
      <name val="Arial"/>
      <family val="2"/>
    </font>
    <font>
      <b/>
      <i/>
      <sz val="12"/>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5">
    <xf numFmtId="0" fontId="0" fillId="0" borderId="0"/>
    <xf numFmtId="44" fontId="1" fillId="0" borderId="0" applyFont="0" applyFill="0" applyBorder="0" applyAlignment="0" applyProtection="0"/>
    <xf numFmtId="0" fontId="1" fillId="0" borderId="0"/>
    <xf numFmtId="0" fontId="1" fillId="0" borderId="0"/>
    <xf numFmtId="0" fontId="9" fillId="0" borderId="0"/>
  </cellStyleXfs>
  <cellXfs count="34">
    <xf numFmtId="0" fontId="0" fillId="0" borderId="0" xfId="0"/>
    <xf numFmtId="0" fontId="3" fillId="0" borderId="1" xfId="0" applyFont="1" applyFill="1" applyBorder="1" applyAlignment="1">
      <alignment horizontal="center" vertical="center"/>
    </xf>
    <xf numFmtId="164" fontId="3" fillId="0" borderId="1" xfId="0" applyNumberFormat="1" applyFont="1" applyFill="1" applyBorder="1" applyAlignment="1">
      <alignment horizontal="center" vertical="center"/>
    </xf>
    <xf numFmtId="165" fontId="3" fillId="0" borderId="1" xfId="0" applyNumberFormat="1" applyFont="1" applyFill="1" applyBorder="1" applyAlignment="1">
      <alignment horizontal="justify" vertical="center"/>
    </xf>
    <xf numFmtId="0" fontId="5" fillId="0" borderId="0" xfId="0" applyFont="1" applyAlignment="1">
      <alignment vertical="center"/>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165" fontId="3" fillId="2" borderId="1" xfId="0" applyNumberFormat="1" applyFont="1" applyFill="1" applyBorder="1" applyAlignment="1">
      <alignment horizontal="justify" vertical="center"/>
    </xf>
    <xf numFmtId="0" fontId="5" fillId="0" borderId="1" xfId="0" applyFont="1" applyBorder="1" applyAlignment="1">
      <alignment vertical="center"/>
    </xf>
    <xf numFmtId="0" fontId="5" fillId="0" borderId="1" xfId="0" applyFont="1" applyBorder="1" applyAlignment="1">
      <alignment vertical="center" wrapText="1"/>
    </xf>
    <xf numFmtId="0" fontId="6" fillId="0" borderId="1" xfId="0" applyFont="1" applyBorder="1" applyAlignment="1">
      <alignment vertical="center"/>
    </xf>
    <xf numFmtId="9" fontId="5" fillId="0" borderId="1" xfId="0" applyNumberFormat="1" applyFont="1" applyBorder="1" applyAlignment="1">
      <alignment vertical="center"/>
    </xf>
    <xf numFmtId="0" fontId="5" fillId="2" borderId="1" xfId="0" applyFont="1" applyFill="1" applyBorder="1" applyAlignment="1">
      <alignment vertical="center"/>
    </xf>
    <xf numFmtId="0" fontId="3" fillId="0" borderId="1" xfId="0" applyFont="1" applyFill="1" applyBorder="1" applyAlignment="1">
      <alignment horizontal="justify" vertical="center" wrapText="1"/>
    </xf>
    <xf numFmtId="0" fontId="5" fillId="0" borderId="1" xfId="0" applyFont="1" applyFill="1" applyBorder="1" applyAlignment="1">
      <alignment horizontal="right" vertical="center"/>
    </xf>
    <xf numFmtId="165" fontId="5" fillId="0" borderId="1" xfId="0" applyNumberFormat="1" applyFont="1" applyFill="1" applyBorder="1" applyAlignment="1">
      <alignment vertical="center"/>
    </xf>
    <xf numFmtId="165" fontId="5" fillId="2" borderId="1" xfId="0" applyNumberFormat="1" applyFont="1" applyFill="1" applyBorder="1" applyAlignment="1">
      <alignment vertical="center"/>
    </xf>
    <xf numFmtId="0" fontId="4" fillId="0" borderId="1" xfId="0" applyFont="1" applyBorder="1" applyAlignment="1">
      <alignment vertical="center"/>
    </xf>
    <xf numFmtId="0" fontId="4" fillId="0" borderId="1" xfId="0" applyFont="1" applyBorder="1" applyAlignment="1">
      <alignment vertical="center" wrapText="1"/>
    </xf>
    <xf numFmtId="0" fontId="5" fillId="0" borderId="2" xfId="0" applyFont="1" applyBorder="1" applyAlignment="1">
      <alignment vertical="center"/>
    </xf>
    <xf numFmtId="0" fontId="6" fillId="0" borderId="2" xfId="0" applyFont="1" applyBorder="1" applyAlignment="1">
      <alignment vertical="center"/>
    </xf>
    <xf numFmtId="9" fontId="5" fillId="0" borderId="2" xfId="0" applyNumberFormat="1" applyFont="1" applyBorder="1" applyAlignment="1">
      <alignment vertical="center"/>
    </xf>
    <xf numFmtId="0" fontId="5" fillId="2" borderId="2" xfId="0" applyFont="1" applyFill="1" applyBorder="1" applyAlignment="1">
      <alignment vertical="center"/>
    </xf>
    <xf numFmtId="0" fontId="4" fillId="0" borderId="1" xfId="0" applyFont="1" applyFill="1" applyBorder="1" applyAlignment="1">
      <alignment horizontal="center" vertical="center" wrapText="1"/>
    </xf>
    <xf numFmtId="0" fontId="8" fillId="0" borderId="0" xfId="3" applyFont="1" applyAlignment="1">
      <alignment vertical="center"/>
    </xf>
    <xf numFmtId="0" fontId="9" fillId="0" borderId="0" xfId="4"/>
    <xf numFmtId="0" fontId="10" fillId="3" borderId="1" xfId="2" applyFont="1" applyFill="1" applyBorder="1" applyAlignment="1">
      <alignment horizontal="center" vertical="center" wrapText="1"/>
    </xf>
    <xf numFmtId="0" fontId="11" fillId="0" borderId="0" xfId="3" applyFont="1" applyAlignment="1">
      <alignment vertical="center"/>
    </xf>
    <xf numFmtId="0" fontId="5" fillId="0" borderId="0" xfId="0" applyFont="1" applyAlignment="1">
      <alignment horizontal="left" vertical="center" wrapText="1"/>
    </xf>
    <xf numFmtId="0" fontId="5" fillId="0" borderId="0" xfId="0" applyFont="1" applyAlignment="1">
      <alignment horizontal="left" vertical="center"/>
    </xf>
    <xf numFmtId="0" fontId="5" fillId="0" borderId="0" xfId="0" applyFont="1" applyBorder="1" applyAlignment="1">
      <alignment vertical="center"/>
    </xf>
    <xf numFmtId="0" fontId="7" fillId="0" borderId="0" xfId="2" applyFont="1" applyBorder="1" applyAlignment="1">
      <alignment vertical="top" wrapText="1"/>
    </xf>
    <xf numFmtId="0" fontId="10" fillId="3" borderId="0" xfId="2" applyFont="1" applyFill="1" applyBorder="1" applyAlignment="1">
      <alignment vertical="center"/>
    </xf>
    <xf numFmtId="0" fontId="7" fillId="0" borderId="1" xfId="2" applyFont="1" applyBorder="1" applyAlignment="1">
      <alignment horizontal="center" vertical="top" wrapText="1"/>
    </xf>
  </cellXfs>
  <cellStyles count="5">
    <cellStyle name="Moneda 2" xfId="1" xr:uid="{EE5DCAE8-27D2-4E88-A951-87D0E77E3EC6}"/>
    <cellStyle name="Normal" xfId="0" builtinId="0"/>
    <cellStyle name="Normal 3" xfId="4" xr:uid="{75BEF3C7-FF22-48B6-8373-DA7DFE941A8B}"/>
    <cellStyle name="Normal 68 2" xfId="3" xr:uid="{1719F439-242C-4192-9473-00B6FBB8143C}"/>
    <cellStyle name="Normal 70 3" xfId="2" xr:uid="{2481DCDB-96D4-4D51-AE5B-DE3C98EF690E}"/>
  </cellStyles>
  <dxfs count="0"/>
  <tableStyles count="1" defaultTableStyle="TableStyleMedium2" defaultPivotStyle="PivotStyleLight16">
    <tableStyle name="Invisible" pivot="0" table="0" count="0" xr9:uid="{00000000-0011-0000-FFFF-FFFF0000000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11906</xdr:rowOff>
    </xdr:from>
    <xdr:to>
      <xdr:col>1</xdr:col>
      <xdr:colOff>2358761</xdr:colOff>
      <xdr:row>0</xdr:row>
      <xdr:rowOff>1476375</xdr:rowOff>
    </xdr:to>
    <xdr:pic>
      <xdr:nvPicPr>
        <xdr:cNvPr id="2" name="Imagen 1">
          <a:extLst>
            <a:ext uri="{FF2B5EF4-FFF2-40B4-BE49-F238E27FC236}">
              <a16:creationId xmlns:a16="http://schemas.microsoft.com/office/drawing/2014/main" id="{8036DB98-0601-4801-B1FD-4A0B0A233AC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94" r="60478" b="-1418"/>
        <a:stretch/>
      </xdr:blipFill>
      <xdr:spPr>
        <a:xfrm>
          <a:off x="0" y="11906"/>
          <a:ext cx="2845594" cy="1464469"/>
        </a:xfrm>
        <a:prstGeom prst="rect">
          <a:avLst/>
        </a:prstGeom>
      </xdr:spPr>
    </xdr:pic>
    <xdr:clientData/>
  </xdr:twoCellAnchor>
  <xdr:twoCellAnchor editAs="oneCell">
    <xdr:from>
      <xdr:col>5</xdr:col>
      <xdr:colOff>330730</xdr:colOff>
      <xdr:row>0</xdr:row>
      <xdr:rowOff>0</xdr:rowOff>
    </xdr:from>
    <xdr:to>
      <xdr:col>5</xdr:col>
      <xdr:colOff>2807548</xdr:colOff>
      <xdr:row>0</xdr:row>
      <xdr:rowOff>1443990</xdr:rowOff>
    </xdr:to>
    <xdr:pic>
      <xdr:nvPicPr>
        <xdr:cNvPr id="3" name="Imagen 2">
          <a:extLst>
            <a:ext uri="{FF2B5EF4-FFF2-40B4-BE49-F238E27FC236}">
              <a16:creationId xmlns:a16="http://schemas.microsoft.com/office/drawing/2014/main" id="{86A61EFC-EF6E-47B7-AA3E-AF095FAC835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67997"/>
        <a:stretch/>
      </xdr:blipFill>
      <xdr:spPr>
        <a:xfrm>
          <a:off x="10406063" y="0"/>
          <a:ext cx="2476818" cy="144399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75"/>
  <sheetViews>
    <sheetView showGridLines="0" tabSelected="1" topLeftCell="A4" zoomScale="90" zoomScaleNormal="90" workbookViewId="0">
      <selection activeCell="A75" sqref="A75:F75"/>
    </sheetView>
  </sheetViews>
  <sheetFormatPr baseColWidth="10" defaultRowHeight="12.75" x14ac:dyDescent="0.25"/>
  <cols>
    <col min="1" max="1" width="7.28515625" style="4" customWidth="1"/>
    <col min="2" max="2" width="74.7109375" style="4" customWidth="1"/>
    <col min="3" max="3" width="11.140625" style="4" customWidth="1"/>
    <col min="4" max="4" width="15.7109375" style="4" customWidth="1"/>
    <col min="5" max="6" width="42.140625" style="4" customWidth="1"/>
    <col min="7" max="7" width="11.42578125" style="30"/>
    <col min="8" max="16384" width="11.42578125" style="4"/>
  </cols>
  <sheetData>
    <row r="1" spans="1:10" ht="126.75" customHeight="1" x14ac:dyDescent="0.25"/>
    <row r="2" spans="1:10" s="25" customFormat="1" ht="55.5" customHeight="1" x14ac:dyDescent="0.2">
      <c r="A2" s="33" t="s">
        <v>81</v>
      </c>
      <c r="B2" s="33"/>
      <c r="C2" s="33"/>
      <c r="D2" s="33"/>
      <c r="E2" s="33"/>
      <c r="F2" s="33"/>
      <c r="G2" s="31"/>
      <c r="H2" s="24"/>
      <c r="I2" s="24"/>
      <c r="J2" s="24"/>
    </row>
    <row r="3" spans="1:10" s="25" customFormat="1" ht="57" customHeight="1" x14ac:dyDescent="0.2">
      <c r="A3" s="26" t="s">
        <v>82</v>
      </c>
      <c r="B3" s="26"/>
      <c r="C3" s="26"/>
      <c r="D3" s="26"/>
      <c r="E3" s="26"/>
      <c r="F3" s="26"/>
      <c r="G3" s="32"/>
      <c r="H3" s="27"/>
      <c r="I3" s="27"/>
      <c r="J3" s="27"/>
    </row>
    <row r="5" spans="1:10" ht="51" x14ac:dyDescent="0.25">
      <c r="A5" s="17" t="s">
        <v>65</v>
      </c>
      <c r="B5" s="17" t="s">
        <v>75</v>
      </c>
      <c r="C5" s="18" t="s">
        <v>73</v>
      </c>
      <c r="D5" s="18" t="s">
        <v>74</v>
      </c>
    </row>
    <row r="6" spans="1:10" ht="15.75" x14ac:dyDescent="0.25">
      <c r="A6" s="8">
        <v>1</v>
      </c>
      <c r="B6" s="10" t="s">
        <v>76</v>
      </c>
      <c r="C6" s="11">
        <v>0.25</v>
      </c>
      <c r="D6" s="12"/>
    </row>
    <row r="7" spans="1:10" ht="15.75" x14ac:dyDescent="0.25">
      <c r="A7" s="19">
        <v>2</v>
      </c>
      <c r="B7" s="20" t="s">
        <v>77</v>
      </c>
      <c r="C7" s="21">
        <v>0.05</v>
      </c>
      <c r="D7" s="22"/>
    </row>
    <row r="8" spans="1:10" ht="101.25" customHeight="1" x14ac:dyDescent="0.25">
      <c r="A8" s="8">
        <v>3</v>
      </c>
      <c r="B8" s="10" t="s">
        <v>78</v>
      </c>
      <c r="C8" s="11">
        <v>0.02</v>
      </c>
      <c r="D8" s="8" t="s">
        <v>79</v>
      </c>
      <c r="E8" s="9" t="s">
        <v>80</v>
      </c>
    </row>
    <row r="10" spans="1:10" x14ac:dyDescent="0.25">
      <c r="A10" s="6" t="s">
        <v>65</v>
      </c>
      <c r="B10" s="6" t="s">
        <v>66</v>
      </c>
      <c r="C10" s="6" t="s">
        <v>67</v>
      </c>
      <c r="D10" s="6" t="s">
        <v>68</v>
      </c>
      <c r="E10" s="5" t="s">
        <v>71</v>
      </c>
      <c r="F10" s="23" t="s">
        <v>72</v>
      </c>
    </row>
    <row r="11" spans="1:10" x14ac:dyDescent="0.25">
      <c r="A11" s="6"/>
      <c r="B11" s="6"/>
      <c r="C11" s="6"/>
      <c r="D11" s="6"/>
      <c r="E11" s="5" t="s">
        <v>69</v>
      </c>
      <c r="F11" s="5" t="s">
        <v>69</v>
      </c>
    </row>
    <row r="12" spans="1:10" ht="51" x14ac:dyDescent="0.25">
      <c r="A12" s="1">
        <v>1</v>
      </c>
      <c r="B12" s="13" t="s">
        <v>10</v>
      </c>
      <c r="C12" s="1" t="s">
        <v>0</v>
      </c>
      <c r="D12" s="2">
        <v>1</v>
      </c>
      <c r="E12" s="3">
        <v>31120.95</v>
      </c>
      <c r="F12" s="7"/>
    </row>
    <row r="13" spans="1:10" ht="38.25" x14ac:dyDescent="0.25">
      <c r="A13" s="1">
        <v>2</v>
      </c>
      <c r="B13" s="13" t="s">
        <v>11</v>
      </c>
      <c r="C13" s="1" t="s">
        <v>1</v>
      </c>
      <c r="D13" s="2">
        <v>1</v>
      </c>
      <c r="E13" s="3">
        <v>3200.4</v>
      </c>
      <c r="F13" s="7"/>
    </row>
    <row r="14" spans="1:10" ht="38.25" x14ac:dyDescent="0.25">
      <c r="A14" s="1">
        <v>3</v>
      </c>
      <c r="B14" s="13" t="s">
        <v>12</v>
      </c>
      <c r="C14" s="1" t="s">
        <v>0</v>
      </c>
      <c r="D14" s="2">
        <v>1</v>
      </c>
      <c r="E14" s="3">
        <v>7812</v>
      </c>
      <c r="F14" s="7"/>
    </row>
    <row r="15" spans="1:10" ht="51" x14ac:dyDescent="0.25">
      <c r="A15" s="1">
        <v>4</v>
      </c>
      <c r="B15" s="13" t="s">
        <v>13</v>
      </c>
      <c r="C15" s="1" t="s">
        <v>0</v>
      </c>
      <c r="D15" s="2">
        <v>1</v>
      </c>
      <c r="E15" s="3">
        <v>28057.050000000003</v>
      </c>
      <c r="F15" s="7"/>
    </row>
    <row r="16" spans="1:10" ht="51" x14ac:dyDescent="0.25">
      <c r="A16" s="1">
        <v>5</v>
      </c>
      <c r="B16" s="13" t="s">
        <v>14</v>
      </c>
      <c r="C16" s="1" t="s">
        <v>0</v>
      </c>
      <c r="D16" s="2">
        <v>1</v>
      </c>
      <c r="E16" s="3">
        <v>24851.4</v>
      </c>
      <c r="F16" s="7"/>
    </row>
    <row r="17" spans="1:6" ht="38.25" x14ac:dyDescent="0.25">
      <c r="A17" s="1">
        <v>6</v>
      </c>
      <c r="B17" s="13" t="s">
        <v>9</v>
      </c>
      <c r="C17" s="1" t="s">
        <v>0</v>
      </c>
      <c r="D17" s="2">
        <v>1</v>
      </c>
      <c r="E17" s="3">
        <v>732679.5</v>
      </c>
      <c r="F17" s="7"/>
    </row>
    <row r="18" spans="1:6" ht="63.75" x14ac:dyDescent="0.25">
      <c r="A18" s="1">
        <v>7</v>
      </c>
      <c r="B18" s="13" t="s">
        <v>15</v>
      </c>
      <c r="C18" s="1" t="s">
        <v>2</v>
      </c>
      <c r="D18" s="2">
        <v>1</v>
      </c>
      <c r="E18" s="3">
        <v>25948</v>
      </c>
      <c r="F18" s="7"/>
    </row>
    <row r="19" spans="1:6" ht="51" x14ac:dyDescent="0.25">
      <c r="A19" s="1">
        <v>8</v>
      </c>
      <c r="B19" s="13" t="s">
        <v>16</v>
      </c>
      <c r="C19" s="1" t="s">
        <v>2</v>
      </c>
      <c r="D19" s="2">
        <v>1</v>
      </c>
      <c r="E19" s="3">
        <v>31897.95</v>
      </c>
      <c r="F19" s="7"/>
    </row>
    <row r="20" spans="1:6" ht="63.75" x14ac:dyDescent="0.25">
      <c r="A20" s="1">
        <v>9</v>
      </c>
      <c r="B20" s="13" t="s">
        <v>17</v>
      </c>
      <c r="C20" s="1" t="s">
        <v>1</v>
      </c>
      <c r="D20" s="2">
        <v>1</v>
      </c>
      <c r="E20" s="3">
        <v>6305.25</v>
      </c>
      <c r="F20" s="7"/>
    </row>
    <row r="21" spans="1:6" ht="38.25" x14ac:dyDescent="0.25">
      <c r="A21" s="1">
        <v>10</v>
      </c>
      <c r="B21" s="13" t="s">
        <v>3</v>
      </c>
      <c r="C21" s="1" t="s">
        <v>2</v>
      </c>
      <c r="D21" s="2">
        <v>1</v>
      </c>
      <c r="E21" s="3">
        <v>9784.9500000000007</v>
      </c>
      <c r="F21" s="7"/>
    </row>
    <row r="22" spans="1:6" ht="38.25" x14ac:dyDescent="0.25">
      <c r="A22" s="1">
        <v>11</v>
      </c>
      <c r="B22" s="13" t="s">
        <v>4</v>
      </c>
      <c r="C22" s="1" t="s">
        <v>1</v>
      </c>
      <c r="D22" s="2">
        <v>1</v>
      </c>
      <c r="E22" s="3">
        <v>5714.1</v>
      </c>
      <c r="F22" s="7"/>
    </row>
    <row r="23" spans="1:6" ht="63.75" x14ac:dyDescent="0.25">
      <c r="A23" s="1">
        <v>12</v>
      </c>
      <c r="B23" s="13" t="s">
        <v>18</v>
      </c>
      <c r="C23" s="1" t="s">
        <v>1</v>
      </c>
      <c r="D23" s="2">
        <v>1</v>
      </c>
      <c r="E23" s="3">
        <v>14033.25</v>
      </c>
      <c r="F23" s="7"/>
    </row>
    <row r="24" spans="1:6" ht="25.5" x14ac:dyDescent="0.25">
      <c r="A24" s="1">
        <v>13</v>
      </c>
      <c r="B24" s="13" t="s">
        <v>5</v>
      </c>
      <c r="C24" s="1" t="s">
        <v>0</v>
      </c>
      <c r="D24" s="2">
        <v>1</v>
      </c>
      <c r="E24" s="3">
        <v>103934.25</v>
      </c>
      <c r="F24" s="7"/>
    </row>
    <row r="25" spans="1:6" ht="38.25" x14ac:dyDescent="0.25">
      <c r="A25" s="1">
        <v>14</v>
      </c>
      <c r="B25" s="13" t="s">
        <v>6</v>
      </c>
      <c r="C25" s="1" t="s">
        <v>0</v>
      </c>
      <c r="D25" s="2">
        <v>1</v>
      </c>
      <c r="E25" s="3">
        <v>50350.65</v>
      </c>
      <c r="F25" s="7"/>
    </row>
    <row r="26" spans="1:6" ht="51" x14ac:dyDescent="0.25">
      <c r="A26" s="1">
        <v>15</v>
      </c>
      <c r="B26" s="13" t="s">
        <v>19</v>
      </c>
      <c r="C26" s="1" t="s">
        <v>1</v>
      </c>
      <c r="D26" s="2">
        <v>1</v>
      </c>
      <c r="E26" s="3">
        <v>3428.25</v>
      </c>
      <c r="F26" s="7"/>
    </row>
    <row r="27" spans="1:6" ht="51" x14ac:dyDescent="0.25">
      <c r="A27" s="1">
        <v>16</v>
      </c>
      <c r="B27" s="13" t="s">
        <v>20</v>
      </c>
      <c r="C27" s="1" t="s">
        <v>0</v>
      </c>
      <c r="D27" s="2">
        <v>1</v>
      </c>
      <c r="E27" s="3">
        <v>14371.35</v>
      </c>
      <c r="F27" s="7"/>
    </row>
    <row r="28" spans="1:6" ht="38.25" x14ac:dyDescent="0.25">
      <c r="A28" s="1">
        <v>17</v>
      </c>
      <c r="B28" s="13" t="s">
        <v>21</v>
      </c>
      <c r="C28" s="1" t="s">
        <v>0</v>
      </c>
      <c r="D28" s="2">
        <v>1</v>
      </c>
      <c r="E28" s="3">
        <v>12875.1</v>
      </c>
      <c r="F28" s="7"/>
    </row>
    <row r="29" spans="1:6" ht="38.25" x14ac:dyDescent="0.25">
      <c r="A29" s="1">
        <v>18</v>
      </c>
      <c r="B29" s="13" t="s">
        <v>22</v>
      </c>
      <c r="C29" s="1" t="s">
        <v>0</v>
      </c>
      <c r="D29" s="2">
        <v>1</v>
      </c>
      <c r="E29" s="3">
        <v>21890.400000000001</v>
      </c>
      <c r="F29" s="7"/>
    </row>
    <row r="30" spans="1:6" ht="38.25" x14ac:dyDescent="0.25">
      <c r="A30" s="1">
        <v>19</v>
      </c>
      <c r="B30" s="13" t="s">
        <v>23</v>
      </c>
      <c r="C30" s="1" t="s">
        <v>0</v>
      </c>
      <c r="D30" s="2">
        <v>1</v>
      </c>
      <c r="E30" s="3">
        <v>5695.2</v>
      </c>
      <c r="F30" s="7"/>
    </row>
    <row r="31" spans="1:6" ht="51" x14ac:dyDescent="0.25">
      <c r="A31" s="1">
        <v>20</v>
      </c>
      <c r="B31" s="13" t="s">
        <v>24</v>
      </c>
      <c r="C31" s="1" t="s">
        <v>0</v>
      </c>
      <c r="D31" s="2">
        <v>1</v>
      </c>
      <c r="E31" s="3">
        <v>15564.150000000001</v>
      </c>
      <c r="F31" s="7"/>
    </row>
    <row r="32" spans="1:6" ht="51" x14ac:dyDescent="0.25">
      <c r="A32" s="1">
        <v>21</v>
      </c>
      <c r="B32" s="13" t="s">
        <v>25</v>
      </c>
      <c r="C32" s="1" t="s">
        <v>0</v>
      </c>
      <c r="D32" s="2">
        <v>1</v>
      </c>
      <c r="E32" s="3">
        <v>19391.400000000001</v>
      </c>
      <c r="F32" s="7"/>
    </row>
    <row r="33" spans="1:6" ht="25.5" x14ac:dyDescent="0.25">
      <c r="A33" s="1">
        <v>22</v>
      </c>
      <c r="B33" s="13" t="s">
        <v>26</v>
      </c>
      <c r="C33" s="1" t="s">
        <v>0</v>
      </c>
      <c r="D33" s="2">
        <v>1</v>
      </c>
      <c r="E33" s="3">
        <v>8750.7000000000007</v>
      </c>
      <c r="F33" s="7"/>
    </row>
    <row r="34" spans="1:6" ht="51" x14ac:dyDescent="0.25">
      <c r="A34" s="1">
        <v>23</v>
      </c>
      <c r="B34" s="13" t="s">
        <v>27</v>
      </c>
      <c r="C34" s="1" t="s">
        <v>0</v>
      </c>
      <c r="D34" s="2">
        <v>1</v>
      </c>
      <c r="E34" s="3">
        <v>15496.95</v>
      </c>
      <c r="F34" s="7"/>
    </row>
    <row r="35" spans="1:6" ht="51" x14ac:dyDescent="0.25">
      <c r="A35" s="1">
        <v>24</v>
      </c>
      <c r="B35" s="13" t="s">
        <v>28</v>
      </c>
      <c r="C35" s="1" t="s">
        <v>0</v>
      </c>
      <c r="D35" s="2">
        <v>1</v>
      </c>
      <c r="E35" s="3">
        <v>538995.45000000007</v>
      </c>
      <c r="F35" s="7"/>
    </row>
    <row r="36" spans="1:6" ht="63.75" x14ac:dyDescent="0.25">
      <c r="A36" s="1">
        <v>25</v>
      </c>
      <c r="B36" s="13" t="s">
        <v>29</v>
      </c>
      <c r="C36" s="1" t="s">
        <v>2</v>
      </c>
      <c r="D36" s="2">
        <v>1</v>
      </c>
      <c r="E36" s="3">
        <v>32580</v>
      </c>
      <c r="F36" s="7"/>
    </row>
    <row r="37" spans="1:6" ht="51" x14ac:dyDescent="0.25">
      <c r="A37" s="1">
        <v>26</v>
      </c>
      <c r="B37" s="13" t="s">
        <v>30</v>
      </c>
      <c r="C37" s="1" t="s">
        <v>2</v>
      </c>
      <c r="D37" s="2">
        <v>1</v>
      </c>
      <c r="E37" s="3">
        <v>40035.450000000004</v>
      </c>
      <c r="F37" s="7"/>
    </row>
    <row r="38" spans="1:6" ht="51" x14ac:dyDescent="0.25">
      <c r="A38" s="1">
        <v>27</v>
      </c>
      <c r="B38" s="13" t="s">
        <v>31</v>
      </c>
      <c r="C38" s="1" t="s">
        <v>2</v>
      </c>
      <c r="D38" s="2">
        <v>1</v>
      </c>
      <c r="E38" s="3">
        <v>20962.2</v>
      </c>
      <c r="F38" s="7"/>
    </row>
    <row r="39" spans="1:6" ht="89.25" x14ac:dyDescent="0.25">
      <c r="A39" s="1">
        <v>28</v>
      </c>
      <c r="B39" s="13" t="s">
        <v>32</v>
      </c>
      <c r="C39" s="1" t="s">
        <v>7</v>
      </c>
      <c r="D39" s="2">
        <v>1</v>
      </c>
      <c r="E39" s="3">
        <v>80385.900000000009</v>
      </c>
      <c r="F39" s="7"/>
    </row>
    <row r="40" spans="1:6" ht="89.25" x14ac:dyDescent="0.25">
      <c r="A40" s="1">
        <v>29</v>
      </c>
      <c r="B40" s="13" t="s">
        <v>33</v>
      </c>
      <c r="C40" s="1" t="s">
        <v>7</v>
      </c>
      <c r="D40" s="2">
        <v>1</v>
      </c>
      <c r="E40" s="3">
        <v>148853.25</v>
      </c>
      <c r="F40" s="7"/>
    </row>
    <row r="41" spans="1:6" ht="25.5" x14ac:dyDescent="0.25">
      <c r="A41" s="1">
        <v>30</v>
      </c>
      <c r="B41" s="13" t="s">
        <v>34</v>
      </c>
      <c r="C41" s="1" t="s">
        <v>0</v>
      </c>
      <c r="D41" s="2">
        <v>1</v>
      </c>
      <c r="E41" s="3">
        <v>43316.700000000004</v>
      </c>
      <c r="F41" s="7"/>
    </row>
    <row r="42" spans="1:6" ht="38.25" x14ac:dyDescent="0.25">
      <c r="A42" s="1">
        <v>31</v>
      </c>
      <c r="B42" s="13" t="s">
        <v>35</v>
      </c>
      <c r="C42" s="1" t="s">
        <v>0</v>
      </c>
      <c r="D42" s="2">
        <v>1</v>
      </c>
      <c r="E42" s="3">
        <v>250000</v>
      </c>
      <c r="F42" s="7"/>
    </row>
    <row r="43" spans="1:6" ht="51" x14ac:dyDescent="0.25">
      <c r="A43" s="1">
        <v>32</v>
      </c>
      <c r="B43" s="13" t="s">
        <v>36</v>
      </c>
      <c r="C43" s="1" t="s">
        <v>1</v>
      </c>
      <c r="D43" s="2">
        <v>1</v>
      </c>
      <c r="E43" s="3">
        <v>11667.6</v>
      </c>
      <c r="F43" s="7"/>
    </row>
    <row r="44" spans="1:6" ht="51" x14ac:dyDescent="0.25">
      <c r="A44" s="1">
        <v>33</v>
      </c>
      <c r="B44" s="13" t="s">
        <v>37</v>
      </c>
      <c r="C44" s="1" t="s">
        <v>0</v>
      </c>
      <c r="D44" s="2">
        <v>1</v>
      </c>
      <c r="E44" s="3">
        <v>14224.35</v>
      </c>
      <c r="F44" s="7"/>
    </row>
    <row r="45" spans="1:6" ht="51" x14ac:dyDescent="0.25">
      <c r="A45" s="1">
        <v>34</v>
      </c>
      <c r="B45" s="13" t="s">
        <v>38</v>
      </c>
      <c r="C45" s="1" t="s">
        <v>0</v>
      </c>
      <c r="D45" s="2">
        <v>1</v>
      </c>
      <c r="E45" s="3">
        <v>23731.05</v>
      </c>
      <c r="F45" s="7"/>
    </row>
    <row r="46" spans="1:6" ht="102" x14ac:dyDescent="0.25">
      <c r="A46" s="1">
        <v>35</v>
      </c>
      <c r="B46" s="13" t="s">
        <v>39</v>
      </c>
      <c r="C46" s="1" t="s">
        <v>2</v>
      </c>
      <c r="D46" s="2">
        <v>1</v>
      </c>
      <c r="E46" s="3">
        <v>35000</v>
      </c>
      <c r="F46" s="7"/>
    </row>
    <row r="47" spans="1:6" ht="69" customHeight="1" x14ac:dyDescent="0.25">
      <c r="A47" s="1">
        <v>36</v>
      </c>
      <c r="B47" s="13" t="s">
        <v>40</v>
      </c>
      <c r="C47" s="1" t="s">
        <v>7</v>
      </c>
      <c r="D47" s="2">
        <v>1</v>
      </c>
      <c r="E47" s="3">
        <v>210512.35</v>
      </c>
      <c r="F47" s="7"/>
    </row>
    <row r="48" spans="1:6" ht="63.75" x14ac:dyDescent="0.25">
      <c r="A48" s="1">
        <v>37</v>
      </c>
      <c r="B48" s="13" t="s">
        <v>41</v>
      </c>
      <c r="C48" s="1" t="s">
        <v>2</v>
      </c>
      <c r="D48" s="2">
        <v>1</v>
      </c>
      <c r="E48" s="3">
        <v>20000</v>
      </c>
      <c r="F48" s="7"/>
    </row>
    <row r="49" spans="1:6" ht="51" x14ac:dyDescent="0.25">
      <c r="A49" s="1">
        <v>38</v>
      </c>
      <c r="B49" s="13" t="s">
        <v>42</v>
      </c>
      <c r="C49" s="1" t="s">
        <v>2</v>
      </c>
      <c r="D49" s="2">
        <v>1</v>
      </c>
      <c r="E49" s="3">
        <v>24000</v>
      </c>
      <c r="F49" s="7"/>
    </row>
    <row r="50" spans="1:6" ht="51" x14ac:dyDescent="0.25">
      <c r="A50" s="1">
        <v>39</v>
      </c>
      <c r="B50" s="13" t="s">
        <v>43</v>
      </c>
      <c r="C50" s="1" t="s">
        <v>2</v>
      </c>
      <c r="D50" s="2">
        <v>1</v>
      </c>
      <c r="E50" s="3">
        <v>29000</v>
      </c>
      <c r="F50" s="7"/>
    </row>
    <row r="51" spans="1:6" ht="38.25" x14ac:dyDescent="0.25">
      <c r="A51" s="1">
        <v>40</v>
      </c>
      <c r="B51" s="13" t="s">
        <v>44</v>
      </c>
      <c r="C51" s="1" t="s">
        <v>1</v>
      </c>
      <c r="D51" s="2">
        <v>1</v>
      </c>
      <c r="E51" s="3">
        <v>4103.4000000000005</v>
      </c>
      <c r="F51" s="7"/>
    </row>
    <row r="52" spans="1:6" ht="51" x14ac:dyDescent="0.25">
      <c r="A52" s="1">
        <v>41</v>
      </c>
      <c r="B52" s="13" t="s">
        <v>45</v>
      </c>
      <c r="C52" s="1" t="s">
        <v>2</v>
      </c>
      <c r="D52" s="2">
        <v>1</v>
      </c>
      <c r="E52" s="3">
        <v>19000</v>
      </c>
      <c r="F52" s="7"/>
    </row>
    <row r="53" spans="1:6" ht="63.75" x14ac:dyDescent="0.25">
      <c r="A53" s="1">
        <v>42</v>
      </c>
      <c r="B53" s="13" t="s">
        <v>46</v>
      </c>
      <c r="C53" s="1" t="s">
        <v>2</v>
      </c>
      <c r="D53" s="2">
        <v>1</v>
      </c>
      <c r="E53" s="3">
        <v>24385.200000000001</v>
      </c>
      <c r="F53" s="7"/>
    </row>
    <row r="54" spans="1:6" ht="63.75" x14ac:dyDescent="0.25">
      <c r="A54" s="1">
        <v>43</v>
      </c>
      <c r="B54" s="13" t="s">
        <v>47</v>
      </c>
      <c r="C54" s="1" t="s">
        <v>2</v>
      </c>
      <c r="D54" s="2">
        <v>1</v>
      </c>
      <c r="E54" s="3">
        <v>29577.45</v>
      </c>
      <c r="F54" s="7"/>
    </row>
    <row r="55" spans="1:6" ht="51" x14ac:dyDescent="0.25">
      <c r="A55" s="1">
        <v>44</v>
      </c>
      <c r="B55" s="13" t="s">
        <v>48</v>
      </c>
      <c r="C55" s="1" t="s">
        <v>2</v>
      </c>
      <c r="D55" s="2">
        <v>1</v>
      </c>
      <c r="E55" s="3">
        <v>15357.05</v>
      </c>
      <c r="F55" s="7"/>
    </row>
    <row r="56" spans="1:6" ht="63.75" x14ac:dyDescent="0.25">
      <c r="A56" s="1">
        <v>45</v>
      </c>
      <c r="B56" s="13" t="s">
        <v>49</v>
      </c>
      <c r="C56" s="1" t="s">
        <v>2</v>
      </c>
      <c r="D56" s="2">
        <v>1</v>
      </c>
      <c r="E56" s="3">
        <v>22285.35</v>
      </c>
      <c r="F56" s="7"/>
    </row>
    <row r="57" spans="1:6" ht="63.75" x14ac:dyDescent="0.25">
      <c r="A57" s="1">
        <v>46</v>
      </c>
      <c r="B57" s="13" t="s">
        <v>50</v>
      </c>
      <c r="C57" s="1" t="s">
        <v>1</v>
      </c>
      <c r="D57" s="2">
        <v>1</v>
      </c>
      <c r="E57" s="3">
        <v>21149.100000000002</v>
      </c>
      <c r="F57" s="7"/>
    </row>
    <row r="58" spans="1:6" ht="51" x14ac:dyDescent="0.25">
      <c r="A58" s="1">
        <v>47</v>
      </c>
      <c r="B58" s="13" t="s">
        <v>51</v>
      </c>
      <c r="C58" s="1" t="s">
        <v>1</v>
      </c>
      <c r="D58" s="2">
        <v>1</v>
      </c>
      <c r="E58" s="3">
        <v>16615.2</v>
      </c>
      <c r="F58" s="7"/>
    </row>
    <row r="59" spans="1:6" ht="51" x14ac:dyDescent="0.25">
      <c r="A59" s="1">
        <v>48</v>
      </c>
      <c r="B59" s="13" t="s">
        <v>52</v>
      </c>
      <c r="C59" s="1" t="s">
        <v>2</v>
      </c>
      <c r="D59" s="2">
        <v>1</v>
      </c>
      <c r="E59" s="3">
        <v>27500</v>
      </c>
      <c r="F59" s="7"/>
    </row>
    <row r="60" spans="1:6" ht="51" x14ac:dyDescent="0.25">
      <c r="A60" s="1">
        <v>49</v>
      </c>
      <c r="B60" s="13" t="s">
        <v>53</v>
      </c>
      <c r="C60" s="1" t="s">
        <v>7</v>
      </c>
      <c r="D60" s="2">
        <v>1</v>
      </c>
      <c r="E60" s="3">
        <v>187317.1</v>
      </c>
      <c r="F60" s="7"/>
    </row>
    <row r="61" spans="1:6" ht="51" x14ac:dyDescent="0.25">
      <c r="A61" s="1">
        <v>50</v>
      </c>
      <c r="B61" s="13" t="s">
        <v>54</v>
      </c>
      <c r="C61" s="1" t="s">
        <v>2</v>
      </c>
      <c r="D61" s="2">
        <v>1</v>
      </c>
      <c r="E61" s="3">
        <v>52870.25</v>
      </c>
      <c r="F61" s="7"/>
    </row>
    <row r="62" spans="1:6" ht="38.25" x14ac:dyDescent="0.25">
      <c r="A62" s="1">
        <v>51</v>
      </c>
      <c r="B62" s="13" t="s">
        <v>55</v>
      </c>
      <c r="C62" s="1" t="s">
        <v>7</v>
      </c>
      <c r="D62" s="2">
        <v>1</v>
      </c>
      <c r="E62" s="3">
        <v>138965.4</v>
      </c>
      <c r="F62" s="7"/>
    </row>
    <row r="63" spans="1:6" ht="38.25" x14ac:dyDescent="0.25">
      <c r="A63" s="1">
        <v>52</v>
      </c>
      <c r="B63" s="13" t="s">
        <v>56</v>
      </c>
      <c r="C63" s="1" t="s">
        <v>1</v>
      </c>
      <c r="D63" s="2">
        <v>1</v>
      </c>
      <c r="E63" s="3">
        <v>28610.400000000001</v>
      </c>
      <c r="F63" s="7"/>
    </row>
    <row r="64" spans="1:6" ht="38.25" x14ac:dyDescent="0.25">
      <c r="A64" s="1">
        <v>53</v>
      </c>
      <c r="B64" s="13" t="s">
        <v>57</v>
      </c>
      <c r="C64" s="1" t="s">
        <v>0</v>
      </c>
      <c r="D64" s="2">
        <v>1</v>
      </c>
      <c r="E64" s="3">
        <v>8747.5500000000011</v>
      </c>
      <c r="F64" s="7"/>
    </row>
    <row r="65" spans="1:6" ht="51" x14ac:dyDescent="0.25">
      <c r="A65" s="1">
        <v>54</v>
      </c>
      <c r="B65" s="13" t="s">
        <v>58</v>
      </c>
      <c r="C65" s="1" t="s">
        <v>2</v>
      </c>
      <c r="D65" s="2">
        <v>1</v>
      </c>
      <c r="E65" s="3">
        <v>12000</v>
      </c>
      <c r="F65" s="7"/>
    </row>
    <row r="66" spans="1:6" ht="38.25" x14ac:dyDescent="0.25">
      <c r="A66" s="1">
        <v>55</v>
      </c>
      <c r="B66" s="13" t="s">
        <v>59</v>
      </c>
      <c r="C66" s="1" t="s">
        <v>2</v>
      </c>
      <c r="D66" s="2">
        <v>1</v>
      </c>
      <c r="E66" s="3">
        <v>8112.3</v>
      </c>
      <c r="F66" s="7"/>
    </row>
    <row r="67" spans="1:6" ht="102" x14ac:dyDescent="0.25">
      <c r="A67" s="1">
        <v>56</v>
      </c>
      <c r="B67" s="13" t="s">
        <v>64</v>
      </c>
      <c r="C67" s="1" t="s">
        <v>2</v>
      </c>
      <c r="D67" s="2">
        <v>1</v>
      </c>
      <c r="E67" s="3">
        <v>85021</v>
      </c>
      <c r="F67" s="7"/>
    </row>
    <row r="68" spans="1:6" ht="147.75" customHeight="1" x14ac:dyDescent="0.25">
      <c r="A68" s="1">
        <v>57</v>
      </c>
      <c r="B68" s="13" t="s">
        <v>8</v>
      </c>
      <c r="C68" s="1" t="s">
        <v>2</v>
      </c>
      <c r="D68" s="2">
        <v>1</v>
      </c>
      <c r="E68" s="3">
        <v>64816</v>
      </c>
      <c r="F68" s="7"/>
    </row>
    <row r="69" spans="1:6" ht="63.75" x14ac:dyDescent="0.25">
      <c r="A69" s="1">
        <v>58</v>
      </c>
      <c r="B69" s="13" t="s">
        <v>60</v>
      </c>
      <c r="C69" s="1" t="s">
        <v>0</v>
      </c>
      <c r="D69" s="2">
        <v>1</v>
      </c>
      <c r="E69" s="3">
        <v>60312</v>
      </c>
      <c r="F69" s="7"/>
    </row>
    <row r="70" spans="1:6" ht="63.75" x14ac:dyDescent="0.25">
      <c r="A70" s="1">
        <v>59</v>
      </c>
      <c r="B70" s="13" t="s">
        <v>61</v>
      </c>
      <c r="C70" s="1" t="s">
        <v>0</v>
      </c>
      <c r="D70" s="2">
        <v>1</v>
      </c>
      <c r="E70" s="3">
        <v>58882.55</v>
      </c>
      <c r="F70" s="7"/>
    </row>
    <row r="71" spans="1:6" ht="63.75" x14ac:dyDescent="0.25">
      <c r="A71" s="1">
        <v>60</v>
      </c>
      <c r="B71" s="13" t="s">
        <v>62</v>
      </c>
      <c r="C71" s="1" t="s">
        <v>0</v>
      </c>
      <c r="D71" s="2">
        <v>1</v>
      </c>
      <c r="E71" s="3">
        <v>57327.5</v>
      </c>
      <c r="F71" s="7"/>
    </row>
    <row r="72" spans="1:6" ht="38.25" x14ac:dyDescent="0.25">
      <c r="A72" s="1">
        <v>61</v>
      </c>
      <c r="B72" s="13" t="s">
        <v>63</v>
      </c>
      <c r="C72" s="1" t="s">
        <v>0</v>
      </c>
      <c r="D72" s="2">
        <v>1</v>
      </c>
      <c r="E72" s="3">
        <v>85000</v>
      </c>
      <c r="F72" s="7"/>
    </row>
    <row r="73" spans="1:6" x14ac:dyDescent="0.25">
      <c r="A73" s="14" t="s">
        <v>70</v>
      </c>
      <c r="B73" s="14"/>
      <c r="C73" s="14"/>
      <c r="D73" s="14"/>
      <c r="E73" s="15">
        <f>SUM(E12:E72)</f>
        <v>3744372.3</v>
      </c>
      <c r="F73" s="16">
        <f>SUM(F12:F72)</f>
        <v>0</v>
      </c>
    </row>
    <row r="75" spans="1:6" ht="130.5" customHeight="1" x14ac:dyDescent="0.25">
      <c r="A75" s="28" t="s">
        <v>83</v>
      </c>
      <c r="B75" s="29"/>
      <c r="C75" s="29"/>
      <c r="D75" s="29"/>
      <c r="E75" s="29"/>
      <c r="F75" s="29"/>
    </row>
  </sheetData>
  <mergeCells count="8">
    <mergeCell ref="A75:F75"/>
    <mergeCell ref="A2:F2"/>
    <mergeCell ref="A3:F3"/>
    <mergeCell ref="A73:D73"/>
    <mergeCell ref="D10:D11"/>
    <mergeCell ref="C10:C11"/>
    <mergeCell ref="B10:B11"/>
    <mergeCell ref="A10:A11"/>
  </mergeCells>
  <printOptions horizontalCentered="1"/>
  <pageMargins left="0.70866141732283472" right="0.70866141732283472" top="0.74803149606299213" bottom="0.74803149606299213" header="0.31496062992125984" footer="0.31496062992125984"/>
  <pageSetup scale="63"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Hoja1</vt:lpstr>
      <vt:lpstr>Hoja1!Área_de_impresión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Teobaldo</dc:creator>
  <cp:lastModifiedBy>Catalina Molina Betancur</cp:lastModifiedBy>
  <cp:lastPrinted>2022-04-05T20:05:14Z</cp:lastPrinted>
  <dcterms:created xsi:type="dcterms:W3CDTF">2021-04-30T10:45:13Z</dcterms:created>
  <dcterms:modified xsi:type="dcterms:W3CDTF">2022-05-16T21:21:47Z</dcterms:modified>
</cp:coreProperties>
</file>