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umedellin-my.sharepoint.com/personal/dtangarife_esu_com_co/Documents/Documentos/1.3 91467 Req 03 Aceptacion modelo operacion/2.PROCESO/"/>
    </mc:Choice>
  </mc:AlternateContent>
  <xr:revisionPtr revIDLastSave="69" documentId="13_ncr:1_{D8D77B63-5695-4B35-908E-DA66E02EB9BF}" xr6:coauthVersionLast="47" xr6:coauthVersionMax="47" xr10:uidLastSave="{52B41244-5AB4-45D8-A370-2BCCE3FC3A8B}"/>
  <bookViews>
    <workbookView xWindow="-120" yWindow="-120" windowWidth="20730" windowHeight="11160" xr2:uid="{BF45545C-9D54-4EA6-B806-837003CDF187}"/>
  </bookViews>
  <sheets>
    <sheet name="Formulario de cotización" sheetId="1" r:id="rId1"/>
  </sheets>
  <externalReferences>
    <externalReference r:id="rId2"/>
  </externalReferences>
  <definedNames>
    <definedName name="AIU">[1]Resumen!$C$6</definedName>
    <definedName name="BASE_APU">[1]APU!$A:$N</definedName>
    <definedName name="BASE_PRE">'[1]Precios Base'!$B:$P</definedName>
    <definedName name="BASE_PRESTA">'[1]Mano de Obra'!$E$118</definedName>
    <definedName name="BASEFORMULARIO">'[1]Formulario APU'!$B:$H</definedName>
    <definedName name="BASEHER">[1]Herramienta!$A$11:$E$20</definedName>
    <definedName name="BASEMAN">'[1]Mano de Obra'!$A$11:$E$31</definedName>
    <definedName name="BASETRA">[1]Transporte!$A$11:$E$20</definedName>
    <definedName name="CAN">[1]APU!$E:$E</definedName>
    <definedName name="CARGOS">'[1]Mano de Obra'!$B$142:$B$227</definedName>
    <definedName name="CD">[1]Resumen!$C$16</definedName>
    <definedName name="CODHER">[1]Herramienta!$A$11:$A$20</definedName>
    <definedName name="CODIGOS">'[1]Precios Base'!$B:$B</definedName>
    <definedName name="CODIGOS_SUB">[1]Subcontr!$B:$B</definedName>
    <definedName name="CODMAN">'[1]Mano de Obra'!$A$11:$A$31</definedName>
    <definedName name="CODTRA">[1]Transporte!$A$11:$A$20</definedName>
    <definedName name="CONMAT">[1]APU!$F:$F</definedName>
    <definedName name="CONSULTAS">[1]APU!$A:$A</definedName>
    <definedName name="DOL">[1]Resumen!$G$4</definedName>
    <definedName name="EUR">[1]Resumen!$G$5</definedName>
    <definedName name="FGEN">[1]Resumen!$E$6</definedName>
    <definedName name="FHER">[1]Resumen!$E$14</definedName>
    <definedName name="FMAN">[1]Resumen!$E$13</definedName>
    <definedName name="FMAT">[1]Resumen!$E$10</definedName>
    <definedName name="FSUB">[1]Resumen!$E$12</definedName>
    <definedName name="FTRA">[1]Resumen!$E$15</definedName>
    <definedName name="GRUPOS">[1]APU!$C:$C</definedName>
    <definedName name="HORAS">'[1]Mano de Obra'!$H$32</definedName>
    <definedName name="IVA">[1]Resumen!$B$5</definedName>
    <definedName name="IVA_MAT">[1]Resumen!$E$11</definedName>
    <definedName name="LISTA">'[1]Formulario APU'!$A:$A</definedName>
    <definedName name="MESES">[1]Resumen!$F$10</definedName>
    <definedName name="PRES_UNI">'[1]Mano de Obra'!$E$109</definedName>
    <definedName name="PRES_VACA">'[1]Mano de Obra'!$E$108</definedName>
    <definedName name="PRESUPUESTO">[1]Resumen!$G$7</definedName>
    <definedName name="REDONDEO">[1]Resumen!$G$6</definedName>
    <definedName name="SM">'[1]Mano de Obra'!$E$32</definedName>
    <definedName name="SUBCONTR_IND">[1]Subcontr!$B:$T</definedName>
    <definedName name="SUBTOTALES">[1]APU!$M:$M</definedName>
    <definedName name="SUBTRA">'[1]Mano de Obra'!$I$32</definedName>
    <definedName name="TOTALES">[1]APU!$N:$N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G10" i="1" l="1"/>
  <c r="G12" i="1" l="1"/>
  <c r="G13" i="1" s="1"/>
  <c r="G11" i="1"/>
  <c r="E10" i="1"/>
</calcChain>
</file>

<file path=xl/sharedStrings.xml><?xml version="1.0" encoding="utf-8"?>
<sst xmlns="http://schemas.openxmlformats.org/spreadsheetml/2006/main" count="25" uniqueCount="25">
  <si>
    <t>ÍTEM</t>
  </si>
  <si>
    <t>DESCRIPCIÓN</t>
  </si>
  <si>
    <t>UND</t>
  </si>
  <si>
    <t>CANT.</t>
  </si>
  <si>
    <t>VALOR UNITARIO IVA INCLUIDO</t>
  </si>
  <si>
    <t>VALOR UNITARIO ANTES DE IVA</t>
  </si>
  <si>
    <t>VALOR PARCIAL POR MES</t>
  </si>
  <si>
    <t>SUBTOTAL (ANTES DE IVA)</t>
  </si>
  <si>
    <t>IVA (19%)</t>
  </si>
  <si>
    <t>TOTAL (INCLUYE IVA)</t>
  </si>
  <si>
    <t>NOMBRE O RAZÓN SOCIAL DEL PROPONENTE</t>
  </si>
  <si>
    <t xml:space="preserve"> DOCUMENTO DE IDENTIDAD O NIT </t>
  </si>
  <si>
    <t xml:space="preserve">CORREO ELECTRONICO </t>
  </si>
  <si>
    <t xml:space="preserve">TELEFONOS DE CONTACTO </t>
  </si>
  <si>
    <t>CONECTIVIDAD</t>
  </si>
  <si>
    <t>SERVICIO TÉCNICO</t>
  </si>
  <si>
    <t>COTIZACIÓN MODELO DE OPERACIÓN CÁMARAS MOVILES</t>
  </si>
  <si>
    <t>Servicio es ilimitado se factura mensual</t>
  </si>
  <si>
    <t>CONECTIVIDAD  RED CELULAR 4G</t>
  </si>
  <si>
    <t>CONDICIONES COMERCIALES
Validez de la oferta:</t>
  </si>
  <si>
    <t>Mes</t>
  </si>
  <si>
    <t>horas</t>
  </si>
  <si>
    <t>Personal Técnico con conocimiento en seguridad electrónica (bolsa de horas)</t>
  </si>
  <si>
    <t>LAS 200 HORAS PODRÁN SER USADAS HORARIO DIURNO Y NOCTURNO, FINES DE SEMANA O FESTIVOS.</t>
  </si>
  <si>
    <t>ANEXO No 2 Formulario de Precios y cantidades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</si>
</sst>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€&quot;_-;\-* #,##0.00\ &quot;€&quot;_-;_-* &quot;-&quot;??\ &quot;€&quot;_-;_-@_-"/>
    <numFmt numFmtId="165" formatCode="_-[$$-240A]\ * #,##0.00_-;\-[$$-240A]\ * #,##0.00_-;_-[$$-240A]\ * &quot;-&quot;??_-;_-@_-"/>
    <numFmt numFmtId="166" formatCode="_ &quot;$&quot;\ * #,##0_ ;_ &quot;$&quot;\ * \-#,##0_ ;_ &quot;$&quot;\ * &quot;-&quot;??_ ;_ @_ "/>
    <numFmt numFmtId="167" formatCode="_([$$-240A]\ * #,##0.00_);_([$$-240A]\ * \(#,##0.00\);_([$$-240A]\ * &quot;-&quot;??_);_(@_)"/>
    <numFmt numFmtId="168" formatCode="_-&quot;$&quot;* #,##0.00_-;\-&quot;$&quot;* #,##0.00_-;_-&quot;$&quot;* &quot;-&quot;??_-;_-@_-"/>
    <numFmt numFmtId="169" formatCode="_-[$$-240A]\ * #,##0_-;\-[$$-240A]\ * #,##0_-;_-[$$-240A]\ * &quot;-&quot;_-;_-@_-"/>
    <numFmt numFmtId="170" formatCode="&quot;$&quot;\ #,##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b/>
      <sz val="10"/>
      <color indexed="8"/>
      <name val="Calibri Light"/>
      <family val="1"/>
      <scheme val="major"/>
    </font>
    <font>
      <b/>
      <sz val="10"/>
      <name val="Calibri Light"/>
      <family val="1"/>
      <scheme val="major"/>
    </font>
    <font>
      <sz val="11"/>
      <name val="Calibri Light"/>
      <family val="1"/>
      <scheme val="major"/>
    </font>
    <font>
      <b/>
      <sz val="11"/>
      <name val="Calibri Light"/>
      <family val="1"/>
      <scheme val="major"/>
    </font>
    <font>
      <b/>
      <sz val="10"/>
      <name val="Arial"/>
      <family val="2"/>
    </font>
    <font>
      <sz val="11"/>
      <color theme="1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164" fontId="3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/>
    <xf numFmtId="0" fontId="3" fillId="0" borderId="0"/>
    <xf numFmtId="0" fontId="10" fillId="0" borderId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0" fontId="11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3" fontId="5" fillId="2" borderId="1" xfId="2" applyNumberFormat="1" applyFont="1" applyFill="1" applyBorder="1" applyAlignment="1" applyProtection="1">
      <alignment horizontal="center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7" fillId="0" borderId="1" xfId="3" applyFont="1" applyBorder="1" applyAlignment="1">
      <alignment horizontal="center" vertical="center" wrapText="1"/>
    </xf>
    <xf numFmtId="0" fontId="7" fillId="0" borderId="1" xfId="3" applyFont="1" applyBorder="1" applyAlignment="1">
      <alignment horizontal="left" vertical="center" wrapText="1"/>
    </xf>
    <xf numFmtId="167" fontId="0" fillId="0" borderId="0" xfId="0" applyNumberFormat="1" applyAlignment="1">
      <alignment vertical="center"/>
    </xf>
    <xf numFmtId="166" fontId="8" fillId="3" borderId="1" xfId="1" applyNumberFormat="1" applyFont="1" applyFill="1" applyBorder="1" applyAlignment="1" applyProtection="1">
      <alignment horizontal="center" vertical="center" wrapText="1"/>
    </xf>
    <xf numFmtId="169" fontId="7" fillId="0" borderId="1" xfId="3" applyNumberFormat="1" applyFont="1" applyBorder="1" applyAlignment="1">
      <alignment horizontal="center" vertical="center" wrapText="1"/>
    </xf>
    <xf numFmtId="169" fontId="7" fillId="3" borderId="1" xfId="3" applyNumberFormat="1" applyFont="1" applyFill="1" applyBorder="1" applyAlignment="1">
      <alignment horizontal="center" vertical="center" wrapText="1"/>
    </xf>
    <xf numFmtId="170" fontId="7" fillId="0" borderId="1" xfId="3" applyNumberFormat="1" applyFont="1" applyBorder="1" applyAlignment="1">
      <alignment horizontal="center" vertical="center" wrapText="1"/>
    </xf>
    <xf numFmtId="170" fontId="7" fillId="3" borderId="1" xfId="3" applyNumberFormat="1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center" vertical="center"/>
    </xf>
    <xf numFmtId="0" fontId="6" fillId="3" borderId="1" xfId="4" applyFont="1" applyFill="1" applyBorder="1" applyAlignment="1">
      <alignment horizontal="center" vertical="center"/>
    </xf>
    <xf numFmtId="0" fontId="12" fillId="4" borderId="1" xfId="0" applyFont="1" applyFill="1" applyBorder="1" applyAlignment="1" applyProtection="1">
      <alignment horizontal="left"/>
      <protection locked="0"/>
    </xf>
    <xf numFmtId="165" fontId="0" fillId="0" borderId="2" xfId="0" applyNumberFormat="1" applyBorder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0" fontId="11" fillId="4" borderId="1" xfId="9" applyFill="1" applyBorder="1" applyAlignment="1" applyProtection="1">
      <alignment horizontal="left"/>
      <protection locked="0"/>
    </xf>
    <xf numFmtId="0" fontId="14" fillId="0" borderId="0" xfId="0" applyFont="1" applyAlignment="1">
      <alignment horizontal="center"/>
    </xf>
  </cellXfs>
  <cellStyles count="13">
    <cellStyle name="Hipervínculo" xfId="9" builtinId="8"/>
    <cellStyle name="Moneda" xfId="1" builtinId="4"/>
    <cellStyle name="Moneda 2" xfId="7" xr:uid="{28B3F3E8-E315-4C6B-ABEC-EC8685231B07}"/>
    <cellStyle name="Moneda 2 2" xfId="11" xr:uid="{6FE68CC3-6A31-4E65-BE13-B589859EF30C}"/>
    <cellStyle name="Moneda 3" xfId="6" xr:uid="{0348A7E8-8147-4F6C-93AB-8D6B66A58F02}"/>
    <cellStyle name="Moneda 3 2" xfId="10" xr:uid="{A629ABAD-1A54-4899-82E9-0CA3327A4E67}"/>
    <cellStyle name="Normal" xfId="0" builtinId="0"/>
    <cellStyle name="Normal 2" xfId="8" xr:uid="{43585BB0-BF3F-4B17-9306-B3BB3B4A073C}"/>
    <cellStyle name="Normal 2 2" xfId="12" xr:uid="{364C003C-77D4-449B-B794-D59EDC737181}"/>
    <cellStyle name="Normal 3" xfId="4" xr:uid="{73E4CC95-9618-42B1-B799-2A9CAB38D5EE}"/>
    <cellStyle name="Normal 4" xfId="5" xr:uid="{9C2B7753-1D19-4E98-8AE1-31B971E6E5EF}"/>
    <cellStyle name="Normal_alcatel basica" xfId="2" xr:uid="{0EF48371-0831-49D2-A307-FC45E12AEA41}"/>
    <cellStyle name="Normal_formulario de cantidades" xfId="3" xr:uid="{87D45589-E036-402D-82AE-5577E9516D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uniongr-my.sharepoint.com/personal/jose_aljure_uniongr_com/Documents/jose%20daniel/Procesos/2022/5.10%2066AE-22-003%20SERV.ATENC.EVEN%20SCA-%20ESU.v3/06%20INFORMACI&#211;N%20ECONOMICA/03%20Propuesta%20Economica%20Definitiva/V5/APU%20Serv%20SCA%20Estadio(IVA).v3.xlsm?CB7EFA9B" TargetMode="External"/><Relationship Id="rId1" Type="http://schemas.openxmlformats.org/officeDocument/2006/relationships/externalLinkPath" Target="file:///\\CB7EFA9B\APU%20Serv%20SCA%20Estadio(IVA).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rramienta"/>
      <sheetName val="Transporte"/>
      <sheetName val="Mano de Obra"/>
      <sheetName val="Subcontr"/>
      <sheetName val="Precios Base"/>
      <sheetName val="APU"/>
      <sheetName val="Formulario APU"/>
      <sheetName val="Formulario Cliente"/>
      <sheetName val="Resumen"/>
      <sheetName val="AIU"/>
      <sheetName val="H.P."/>
      <sheetName val="IMP AP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DAED-71E2-458A-9877-564353923DC8}">
  <dimension ref="A2:M21"/>
  <sheetViews>
    <sheetView tabSelected="1" zoomScale="70" zoomScaleNormal="70" workbookViewId="0">
      <selection activeCell="I21" sqref="I21"/>
    </sheetView>
  </sheetViews>
  <sheetFormatPr baseColWidth="10" defaultColWidth="11.42578125" defaultRowHeight="12.75" x14ac:dyDescent="0.2"/>
  <cols>
    <col min="1" max="1" width="8.7109375" customWidth="1"/>
    <col min="2" max="2" width="52.42578125" customWidth="1"/>
    <col min="3" max="3" width="6.42578125" style="1" bestFit="1" customWidth="1"/>
    <col min="4" max="4" width="8.7109375" style="1" bestFit="1" customWidth="1"/>
    <col min="5" max="5" width="14" style="1" customWidth="1"/>
    <col min="6" max="6" width="20.42578125" style="2" customWidth="1"/>
    <col min="7" max="7" width="20.140625" style="2" customWidth="1"/>
    <col min="8" max="8" width="2.28515625" style="3" customWidth="1"/>
    <col min="9" max="9" width="3.7109375" style="4" customWidth="1"/>
  </cols>
  <sheetData>
    <row r="2" spans="1:13" x14ac:dyDescent="0.2">
      <c r="A2" s="24" t="s">
        <v>24</v>
      </c>
      <c r="B2" s="24"/>
      <c r="C2" s="24"/>
      <c r="D2" s="24"/>
      <c r="E2" s="24"/>
      <c r="F2" s="24"/>
      <c r="G2" s="24"/>
    </row>
    <row r="3" spans="1:13" x14ac:dyDescent="0.2">
      <c r="A3" s="24"/>
      <c r="B3" s="24"/>
      <c r="C3" s="24"/>
      <c r="D3" s="24"/>
      <c r="E3" s="24"/>
      <c r="F3" s="24"/>
      <c r="G3" s="24"/>
    </row>
    <row r="5" spans="1:13" ht="21.75" customHeight="1" x14ac:dyDescent="0.2">
      <c r="A5" s="18" t="s">
        <v>16</v>
      </c>
      <c r="B5" s="18"/>
      <c r="C5" s="18"/>
      <c r="D5" s="18"/>
      <c r="E5" s="18"/>
      <c r="F5" s="18"/>
      <c r="G5" s="18"/>
    </row>
    <row r="6" spans="1:13" ht="38.25" x14ac:dyDescent="0.2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</row>
    <row r="7" spans="1:13" ht="15" x14ac:dyDescent="0.2">
      <c r="A7" s="6">
        <v>1</v>
      </c>
      <c r="B7" s="6" t="s">
        <v>14</v>
      </c>
      <c r="C7" s="6"/>
      <c r="D7" s="6"/>
      <c r="E7" s="6"/>
      <c r="F7" s="6"/>
      <c r="G7" s="6"/>
    </row>
    <row r="8" spans="1:13" ht="15" x14ac:dyDescent="0.2">
      <c r="A8" s="7">
        <v>1.1000000000000001</v>
      </c>
      <c r="B8" s="8" t="s">
        <v>18</v>
      </c>
      <c r="C8" s="7" t="s">
        <v>20</v>
      </c>
      <c r="D8" s="7">
        <v>3</v>
      </c>
      <c r="E8" s="13"/>
      <c r="F8" s="11"/>
      <c r="G8" s="11">
        <f>F8*D8</f>
        <v>0</v>
      </c>
      <c r="H8" s="21" t="s">
        <v>17</v>
      </c>
      <c r="I8" s="22"/>
      <c r="J8" s="22"/>
      <c r="K8" s="22"/>
      <c r="L8" s="22"/>
      <c r="M8" s="22"/>
    </row>
    <row r="9" spans="1:13" ht="15" x14ac:dyDescent="0.2">
      <c r="A9" s="6">
        <v>2</v>
      </c>
      <c r="B9" s="6" t="s">
        <v>15</v>
      </c>
      <c r="C9" s="6"/>
      <c r="D9" s="6"/>
      <c r="E9" s="14"/>
      <c r="F9" s="12"/>
      <c r="G9" s="12"/>
    </row>
    <row r="10" spans="1:13" ht="30" x14ac:dyDescent="0.2">
      <c r="A10" s="7">
        <v>2.1</v>
      </c>
      <c r="B10" s="8" t="s">
        <v>22</v>
      </c>
      <c r="C10" s="7" t="s">
        <v>21</v>
      </c>
      <c r="D10" s="7">
        <v>200</v>
      </c>
      <c r="E10" s="13">
        <f>ROUNDUP(F10*(1+19/100),0)</f>
        <v>0</v>
      </c>
      <c r="F10" s="11"/>
      <c r="G10" s="11">
        <f>F10*D10</f>
        <v>0</v>
      </c>
      <c r="H10" s="21" t="s">
        <v>23</v>
      </c>
      <c r="I10" s="22"/>
      <c r="J10" s="22"/>
      <c r="K10" s="22"/>
      <c r="L10" s="22"/>
      <c r="M10" s="22"/>
    </row>
    <row r="11" spans="1:13" ht="15" x14ac:dyDescent="0.2">
      <c r="A11" s="19" t="s">
        <v>7</v>
      </c>
      <c r="B11" s="19"/>
      <c r="C11" s="19"/>
      <c r="D11" s="19"/>
      <c r="E11" s="19"/>
      <c r="F11" s="19"/>
      <c r="G11" s="10">
        <f>SUM(G7:G10)</f>
        <v>0</v>
      </c>
      <c r="I11" s="9"/>
    </row>
    <row r="12" spans="1:13" ht="15" x14ac:dyDescent="0.2">
      <c r="A12" s="19" t="s">
        <v>8</v>
      </c>
      <c r="B12" s="19"/>
      <c r="C12" s="19"/>
      <c r="D12" s="19"/>
      <c r="E12" s="19"/>
      <c r="F12" s="19"/>
      <c r="G12" s="10">
        <f>ROUNDUP(G11*0.19,0)</f>
        <v>0</v>
      </c>
      <c r="I12" s="9"/>
    </row>
    <row r="13" spans="1:13" ht="21.75" customHeight="1" x14ac:dyDescent="0.2">
      <c r="A13" s="19" t="s">
        <v>9</v>
      </c>
      <c r="B13" s="19"/>
      <c r="C13" s="19"/>
      <c r="D13" s="19"/>
      <c r="E13" s="19"/>
      <c r="F13" s="19"/>
      <c r="G13" s="10">
        <f>+G12+G11</f>
        <v>0</v>
      </c>
      <c r="I13" s="9"/>
    </row>
    <row r="17" spans="2:6" ht="34.5" customHeight="1" x14ac:dyDescent="0.2">
      <c r="B17" s="15" t="s">
        <v>10</v>
      </c>
      <c r="C17" s="20"/>
      <c r="D17" s="20"/>
      <c r="E17" s="20"/>
      <c r="F17" s="20"/>
    </row>
    <row r="18" spans="2:6" x14ac:dyDescent="0.2">
      <c r="B18" s="17" t="s">
        <v>11</v>
      </c>
      <c r="C18" s="20"/>
      <c r="D18" s="20"/>
      <c r="E18" s="20"/>
      <c r="F18" s="20"/>
    </row>
    <row r="19" spans="2:6" x14ac:dyDescent="0.2">
      <c r="B19" s="16" t="s">
        <v>12</v>
      </c>
      <c r="C19" s="23"/>
      <c r="D19" s="23"/>
      <c r="E19" s="23"/>
      <c r="F19" s="23"/>
    </row>
    <row r="20" spans="2:6" x14ac:dyDescent="0.2">
      <c r="B20" s="16" t="s">
        <v>13</v>
      </c>
      <c r="C20" s="20"/>
      <c r="D20" s="20"/>
      <c r="E20" s="20"/>
      <c r="F20" s="20"/>
    </row>
    <row r="21" spans="2:6" ht="25.5" x14ac:dyDescent="0.2">
      <c r="B21" s="15" t="s">
        <v>19</v>
      </c>
      <c r="C21" s="20"/>
      <c r="D21" s="20"/>
      <c r="E21" s="20"/>
      <c r="F21" s="20"/>
    </row>
  </sheetData>
  <mergeCells count="12">
    <mergeCell ref="C21:F21"/>
    <mergeCell ref="H8:M8"/>
    <mergeCell ref="C17:F17"/>
    <mergeCell ref="C18:F18"/>
    <mergeCell ref="C19:F19"/>
    <mergeCell ref="C20:F20"/>
    <mergeCell ref="H10:M10"/>
    <mergeCell ref="A2:G3"/>
    <mergeCell ref="A5:G5"/>
    <mergeCell ref="A11:F11"/>
    <mergeCell ref="A12:F12"/>
    <mergeCell ref="A13:F13"/>
  </mergeCells>
  <pageMargins left="0.31496062992125984" right="0.31496062992125984" top="0.74803149606299213" bottom="0.74803149606299213" header="0.31496062992125984" footer="0.31496062992125984"/>
  <pageSetup scale="7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Formulario de cotización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Daladier Evelio Tangarife Berrio</cp:lastModifiedBy>
  <cp:revision/>
  <dcterms:created xsi:type="dcterms:W3CDTF">2022-01-04T12:07:20Z</dcterms:created>
  <dcterms:modified xsi:type="dcterms:W3CDTF">2022-04-06T14:45:24Z</dcterms:modified>
  <cp:category/>
  <cp:contentStatus/>
</cp:coreProperties>
</file>