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cifuentes\Desktop\NOVIEMBRE 2021\Alarmas y botones\"/>
    </mc:Choice>
  </mc:AlternateContent>
  <xr:revisionPtr revIDLastSave="0" documentId="13_ncr:1_{C5ADD958-FDC9-40FC-878D-209641632A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4" l="1"/>
  <c r="H24" i="4" s="1"/>
  <c r="H25" i="4" s="1"/>
  <c r="H16" i="4"/>
  <c r="H17" i="4" s="1"/>
  <c r="H9" i="4"/>
  <c r="H26" i="4" l="1"/>
  <c r="H27" i="4" s="1"/>
  <c r="H18" i="4"/>
  <c r="H19" i="4"/>
  <c r="H10" i="4"/>
  <c r="H11" i="4" s="1"/>
  <c r="H20" i="4" l="1"/>
</calcChain>
</file>

<file path=xl/sharedStrings.xml><?xml version="1.0" encoding="utf-8"?>
<sst xmlns="http://schemas.openxmlformats.org/spreadsheetml/2006/main" count="52" uniqueCount="35">
  <si>
    <t>TOTAL GENERAL ZONAS SEGURAS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</si>
  <si>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</si>
  <si>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</si>
  <si>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</si>
  <si>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</si>
  <si>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</si>
  <si>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</si>
  <si>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</si>
  <si>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</si>
  <si>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Item</t>
  </si>
  <si>
    <t>Descripción</t>
  </si>
  <si>
    <t>Unidad</t>
  </si>
  <si>
    <t xml:space="preserve">Cant </t>
  </si>
  <si>
    <t>V Unitario</t>
  </si>
  <si>
    <t>V Parcial</t>
  </si>
  <si>
    <t>AL-3.1</t>
  </si>
  <si>
    <t>AL-3.2</t>
  </si>
  <si>
    <t>AL-3.3</t>
  </si>
  <si>
    <t>Subtotal Servicio de Mantenimiento Alarmas</t>
  </si>
  <si>
    <t>A</t>
  </si>
  <si>
    <t>U</t>
  </si>
  <si>
    <t>Total Servicio de Mantenimiento Alarmas</t>
  </si>
  <si>
    <t xml:space="preserve">ANEXO </t>
  </si>
  <si>
    <t>Descripción KIT</t>
  </si>
  <si>
    <t>Subtotal Soporte Profesional Plataforma Recepción Alarmas</t>
  </si>
  <si>
    <t>IVA</t>
  </si>
  <si>
    <t>Total Soporte Profesional Plataforma Recepción Alarmas</t>
  </si>
  <si>
    <t xml:space="preserve"> </t>
  </si>
  <si>
    <t>Instalacion de alarmas zaonas seguras</t>
  </si>
  <si>
    <t>Suministro de alarmas zona seguras</t>
  </si>
  <si>
    <t>Mensualidad Servicio Botones de Pánico</t>
  </si>
  <si>
    <t>Subtotal Servicio Botones de Pánico 6 meses</t>
  </si>
  <si>
    <t>Total Servicio Botones de Pánico 6 meses</t>
  </si>
  <si>
    <t>2 sirenas ,1 caja de protecion,Modulos GSM/GPRS,Bateria de respaldo
fuente conmutada,una simcar,amarras metalicas conexiónes electricas,conectividad y plataforma 2 años</t>
  </si>
  <si>
    <t>2 sirenas ,1 caja de protecion,Modulos GSM/GPRS,Bateria de respaldo
fuente conmutada,una simcar,amarras metalicas conexiónes electricas,mantenimiento preventivo el primer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</si>
</sst>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2" xfId="2" applyFill="1" applyBorder="1" applyAlignment="1" applyProtection="1">
      <alignment horizontal="left"/>
      <protection locked="0"/>
    </xf>
    <xf numFmtId="0" fontId="5" fillId="2" borderId="3" xfId="2" applyFill="1" applyBorder="1" applyAlignment="1" applyProtection="1">
      <alignment horizontal="left"/>
      <protection locked="0"/>
    </xf>
    <xf numFmtId="0" fontId="5" fillId="2" borderId="4" xfId="2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9" fontId="2" fillId="2" borderId="1" xfId="0" applyNumberFormat="1" applyFont="1" applyFill="1" applyBorder="1"/>
    <xf numFmtId="1" fontId="0" fillId="2" borderId="1" xfId="0" applyNumberFormat="1" applyFill="1" applyBorder="1" applyAlignment="1">
      <alignment horizontal="center" vertical="center"/>
    </xf>
    <xf numFmtId="164" fontId="2" fillId="2" borderId="1" xfId="1" applyNumberFormat="1" applyFont="1" applyFill="1" applyBorder="1"/>
    <xf numFmtId="9" fontId="2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4" fontId="0" fillId="2" borderId="1" xfId="1" applyNumberFormat="1" applyFont="1" applyFill="1" applyBorder="1"/>
    <xf numFmtId="164" fontId="0" fillId="2" borderId="1" xfId="0" applyNumberFormat="1" applyFill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19050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F70090-BF39-41CC-85E9-CABEEF1541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5890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D2D3-FE00-46A2-87A0-C4A11A1450AA}">
  <sheetPr codeName="Hoja3"/>
  <dimension ref="C6:J40"/>
  <sheetViews>
    <sheetView tabSelected="1" workbookViewId="0">
      <selection activeCell="K8" sqref="K8"/>
    </sheetView>
  </sheetViews>
  <sheetFormatPr baseColWidth="10" defaultRowHeight="15" x14ac:dyDescent="0.25"/>
  <cols>
    <col min="1" max="2" width="11.42578125" style="20"/>
    <col min="3" max="3" width="11.42578125" style="20" customWidth="1"/>
    <col min="4" max="4" width="38.28515625" style="20" customWidth="1"/>
    <col min="5" max="7" width="11.42578125" style="20"/>
    <col min="8" max="8" width="23.7109375" style="20" customWidth="1"/>
    <col min="9" max="16384" width="11.42578125" style="20"/>
  </cols>
  <sheetData>
    <row r="6" spans="3:10" x14ac:dyDescent="0.25">
      <c r="C6" s="17" t="s">
        <v>29</v>
      </c>
      <c r="D6" s="18"/>
      <c r="E6" s="18"/>
      <c r="F6" s="18"/>
      <c r="G6" s="18"/>
      <c r="H6" s="19"/>
    </row>
    <row r="7" spans="3:10" x14ac:dyDescent="0.25">
      <c r="C7" s="21" t="s">
        <v>9</v>
      </c>
      <c r="D7" s="21" t="s">
        <v>10</v>
      </c>
      <c r="E7" s="21" t="s">
        <v>11</v>
      </c>
      <c r="F7" s="21" t="s">
        <v>12</v>
      </c>
      <c r="G7" s="21" t="s">
        <v>13</v>
      </c>
      <c r="H7" s="21" t="s">
        <v>14</v>
      </c>
    </row>
    <row r="8" spans="3:10" ht="90" x14ac:dyDescent="0.25">
      <c r="C8" s="22" t="s">
        <v>15</v>
      </c>
      <c r="D8" s="23" t="s">
        <v>33</v>
      </c>
      <c r="E8" s="22" t="s">
        <v>11</v>
      </c>
      <c r="F8" s="22">
        <v>40</v>
      </c>
      <c r="G8" s="24"/>
      <c r="H8" s="25"/>
    </row>
    <row r="9" spans="3:10" x14ac:dyDescent="0.25">
      <c r="C9" s="26" t="s">
        <v>24</v>
      </c>
      <c r="D9" s="26"/>
      <c r="E9" s="26"/>
      <c r="F9" s="26"/>
      <c r="G9" s="26"/>
      <c r="H9" s="27">
        <f>SUM(H8:H8)</f>
        <v>0</v>
      </c>
    </row>
    <row r="10" spans="3:10" x14ac:dyDescent="0.25">
      <c r="C10" s="28" t="s">
        <v>25</v>
      </c>
      <c r="D10" s="29"/>
      <c r="E10" s="29"/>
      <c r="F10" s="30"/>
      <c r="G10" s="31">
        <v>0.19</v>
      </c>
      <c r="H10" s="27">
        <f>H9*0.19</f>
        <v>0</v>
      </c>
    </row>
    <row r="11" spans="3:10" ht="18" customHeight="1" x14ac:dyDescent="0.25">
      <c r="C11" s="26" t="s">
        <v>26</v>
      </c>
      <c r="D11" s="26"/>
      <c r="E11" s="26"/>
      <c r="F11" s="26"/>
      <c r="G11" s="26"/>
      <c r="H11" s="27">
        <f>H9+H10</f>
        <v>0</v>
      </c>
    </row>
    <row r="13" spans="3:10" x14ac:dyDescent="0.25">
      <c r="C13" s="17" t="s">
        <v>22</v>
      </c>
      <c r="D13" s="18"/>
      <c r="E13" s="18"/>
      <c r="F13" s="18"/>
      <c r="G13" s="18"/>
      <c r="H13" s="19"/>
    </row>
    <row r="14" spans="3:10" x14ac:dyDescent="0.25">
      <c r="C14" s="17" t="s">
        <v>28</v>
      </c>
      <c r="D14" s="18"/>
      <c r="E14" s="18"/>
      <c r="F14" s="18"/>
      <c r="G14" s="18"/>
      <c r="H14" s="19"/>
    </row>
    <row r="15" spans="3:10" x14ac:dyDescent="0.25">
      <c r="C15" s="21" t="s">
        <v>9</v>
      </c>
      <c r="D15" s="21" t="s">
        <v>23</v>
      </c>
      <c r="E15" s="21" t="s">
        <v>11</v>
      </c>
      <c r="F15" s="21" t="s">
        <v>12</v>
      </c>
      <c r="G15" s="21" t="s">
        <v>13</v>
      </c>
      <c r="H15" s="21" t="s">
        <v>14</v>
      </c>
    </row>
    <row r="16" spans="3:10" ht="90" x14ac:dyDescent="0.25">
      <c r="C16" s="22" t="s">
        <v>16</v>
      </c>
      <c r="D16" s="23" t="s">
        <v>34</v>
      </c>
      <c r="E16" s="22" t="s">
        <v>11</v>
      </c>
      <c r="F16" s="32">
        <v>40</v>
      </c>
      <c r="G16" s="24"/>
      <c r="H16" s="24">
        <f t="shared" ref="H16" si="0">G16*F16</f>
        <v>0</v>
      </c>
      <c r="J16" s="20" t="s">
        <v>27</v>
      </c>
    </row>
    <row r="17" spans="3:8" x14ac:dyDescent="0.25">
      <c r="C17" s="26" t="s">
        <v>18</v>
      </c>
      <c r="D17" s="26"/>
      <c r="E17" s="26"/>
      <c r="F17" s="26"/>
      <c r="G17" s="26"/>
      <c r="H17" s="33">
        <f>SUM(H16:H16)</f>
        <v>0</v>
      </c>
    </row>
    <row r="18" spans="3:8" x14ac:dyDescent="0.25">
      <c r="C18" s="28" t="s">
        <v>19</v>
      </c>
      <c r="D18" s="29"/>
      <c r="E18" s="29"/>
      <c r="F18" s="30"/>
      <c r="G18" s="34">
        <v>0.12</v>
      </c>
      <c r="H18" s="33">
        <f>H17*G18</f>
        <v>0</v>
      </c>
    </row>
    <row r="19" spans="3:8" x14ac:dyDescent="0.25">
      <c r="C19" s="28" t="s">
        <v>20</v>
      </c>
      <c r="D19" s="29"/>
      <c r="E19" s="29"/>
      <c r="F19" s="30" t="s">
        <v>20</v>
      </c>
      <c r="G19" s="34">
        <v>0.08</v>
      </c>
      <c r="H19" s="33">
        <f>H17*G19</f>
        <v>0</v>
      </c>
    </row>
    <row r="20" spans="3:8" x14ac:dyDescent="0.25">
      <c r="C20" s="26" t="s">
        <v>21</v>
      </c>
      <c r="D20" s="26"/>
      <c r="E20" s="26"/>
      <c r="F20" s="26"/>
      <c r="G20" s="26"/>
      <c r="H20" s="33">
        <f>SUM(H17:H19)</f>
        <v>0</v>
      </c>
    </row>
    <row r="22" spans="3:8" x14ac:dyDescent="0.25">
      <c r="C22" s="17" t="s">
        <v>30</v>
      </c>
      <c r="D22" s="18"/>
      <c r="E22" s="18"/>
      <c r="F22" s="18"/>
      <c r="G22" s="18"/>
      <c r="H22" s="19"/>
    </row>
    <row r="23" spans="3:8" x14ac:dyDescent="0.25">
      <c r="C23" s="21" t="s">
        <v>9</v>
      </c>
      <c r="D23" s="21" t="s">
        <v>10</v>
      </c>
      <c r="E23" s="21" t="s">
        <v>11</v>
      </c>
      <c r="F23" s="21" t="s">
        <v>12</v>
      </c>
      <c r="G23" s="21" t="s">
        <v>13</v>
      </c>
      <c r="H23" s="21" t="s">
        <v>14</v>
      </c>
    </row>
    <row r="24" spans="3:8" x14ac:dyDescent="0.25">
      <c r="C24" s="22" t="s">
        <v>17</v>
      </c>
      <c r="D24" s="35" t="s">
        <v>30</v>
      </c>
      <c r="E24" s="36" t="s">
        <v>11</v>
      </c>
      <c r="F24" s="37">
        <v>200</v>
      </c>
      <c r="G24" s="38">
        <f>H32</f>
        <v>0</v>
      </c>
      <c r="H24" s="39">
        <f>G24*F24</f>
        <v>0</v>
      </c>
    </row>
    <row r="25" spans="3:8" x14ac:dyDescent="0.25">
      <c r="C25" s="28" t="s">
        <v>31</v>
      </c>
      <c r="D25" s="29"/>
      <c r="E25" s="29"/>
      <c r="F25" s="29"/>
      <c r="G25" s="30"/>
      <c r="H25" s="27">
        <f>H24</f>
        <v>0</v>
      </c>
    </row>
    <row r="26" spans="3:8" x14ac:dyDescent="0.25">
      <c r="C26" s="28" t="s">
        <v>25</v>
      </c>
      <c r="D26" s="29"/>
      <c r="E26" s="29"/>
      <c r="F26" s="30"/>
      <c r="G26" s="31">
        <v>0.19</v>
      </c>
      <c r="H26" s="27">
        <f>H25*0.19</f>
        <v>0</v>
      </c>
    </row>
    <row r="27" spans="3:8" x14ac:dyDescent="0.25">
      <c r="C27" s="28" t="s">
        <v>32</v>
      </c>
      <c r="D27" s="29"/>
      <c r="E27" s="29"/>
      <c r="F27" s="29"/>
      <c r="G27" s="30"/>
      <c r="H27" s="27">
        <f>H25+H26</f>
        <v>0</v>
      </c>
    </row>
    <row r="30" spans="3:8" x14ac:dyDescent="0.25">
      <c r="D30" s="2" t="s">
        <v>0</v>
      </c>
      <c r="E30" s="3"/>
      <c r="F30" s="1"/>
      <c r="G30" s="4"/>
      <c r="H30" s="4"/>
    </row>
    <row r="33" spans="4:8" x14ac:dyDescent="0.25">
      <c r="D33" s="6" t="s">
        <v>1</v>
      </c>
      <c r="E33" s="7"/>
      <c r="F33" s="7"/>
      <c r="G33" s="7"/>
      <c r="H33" s="8"/>
    </row>
    <row r="34" spans="4:8" x14ac:dyDescent="0.25">
      <c r="D34" s="12" t="s">
        <v>2</v>
      </c>
      <c r="E34" s="13"/>
      <c r="F34" s="9"/>
      <c r="G34" s="10"/>
      <c r="H34" s="11"/>
    </row>
    <row r="35" spans="4:8" x14ac:dyDescent="0.25">
      <c r="D35" s="5" t="s">
        <v>3</v>
      </c>
      <c r="E35" s="5"/>
      <c r="F35" s="9"/>
      <c r="G35" s="10"/>
      <c r="H35" s="11"/>
    </row>
    <row r="36" spans="4:8" x14ac:dyDescent="0.25">
      <c r="D36" s="5" t="s">
        <v>4</v>
      </c>
      <c r="E36" s="5"/>
      <c r="F36" s="9"/>
      <c r="G36" s="10"/>
      <c r="H36" s="11"/>
    </row>
    <row r="37" spans="4:8" x14ac:dyDescent="0.25">
      <c r="D37" s="5" t="s">
        <v>5</v>
      </c>
      <c r="E37" s="5"/>
      <c r="F37" s="9"/>
      <c r="G37" s="10"/>
      <c r="H37" s="11"/>
    </row>
    <row r="38" spans="4:8" x14ac:dyDescent="0.25">
      <c r="D38" s="5" t="s">
        <v>6</v>
      </c>
      <c r="E38" s="5"/>
      <c r="F38" s="9"/>
      <c r="G38" s="10"/>
      <c r="H38" s="11"/>
    </row>
    <row r="39" spans="4:8" x14ac:dyDescent="0.25">
      <c r="D39" s="5" t="s">
        <v>7</v>
      </c>
      <c r="E39" s="5"/>
      <c r="F39" s="14"/>
      <c r="G39" s="15"/>
      <c r="H39" s="16"/>
    </row>
    <row r="40" spans="4:8" x14ac:dyDescent="0.25">
      <c r="D40" s="5" t="s">
        <v>8</v>
      </c>
      <c r="E40" s="5"/>
      <c r="F40" s="9"/>
      <c r="G40" s="10"/>
      <c r="H40" s="11"/>
    </row>
  </sheetData>
  <mergeCells count="29">
    <mergeCell ref="F40:H40"/>
    <mergeCell ref="F39:H39"/>
    <mergeCell ref="F38:H38"/>
    <mergeCell ref="F37:H37"/>
    <mergeCell ref="F36:H36"/>
    <mergeCell ref="C18:F18"/>
    <mergeCell ref="C6:H6"/>
    <mergeCell ref="C9:G9"/>
    <mergeCell ref="C19:F19"/>
    <mergeCell ref="C20:G20"/>
    <mergeCell ref="C10:F10"/>
    <mergeCell ref="C11:G11"/>
    <mergeCell ref="C13:H13"/>
    <mergeCell ref="C14:H14"/>
    <mergeCell ref="C17:G17"/>
    <mergeCell ref="D34:E34"/>
    <mergeCell ref="F34:H34"/>
    <mergeCell ref="D35:E35"/>
    <mergeCell ref="F35:H35"/>
    <mergeCell ref="C22:H22"/>
    <mergeCell ref="C25:G25"/>
    <mergeCell ref="C26:F26"/>
    <mergeCell ref="C27:G27"/>
    <mergeCell ref="D33:H33"/>
    <mergeCell ref="D40:E40"/>
    <mergeCell ref="D36:E36"/>
    <mergeCell ref="D37:E37"/>
    <mergeCell ref="D38:E38"/>
    <mergeCell ref="D39:E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 Mauricio Burbano Mutis</dc:creator>
  <cp:lastModifiedBy>Héctor Edgar Cifuentes Herrón</cp:lastModifiedBy>
  <dcterms:created xsi:type="dcterms:W3CDTF">2015-06-05T18:19:34Z</dcterms:created>
  <dcterms:modified xsi:type="dcterms:W3CDTF">2021-11-16T19:38:53Z</dcterms:modified>
</cp:coreProperties>
</file>