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hcifuentes\Desktop\SEPTIEMBRE 2021\ILUMINACION Y SONIDO AMBIENTA\"/>
    </mc:Choice>
  </mc:AlternateContent>
  <xr:revisionPtr revIDLastSave="0" documentId="13_ncr:1_{B27FAFCC-748F-4010-BF1B-8169056813F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1" i="2" l="1"/>
  <c r="I34" i="2"/>
  <c r="I12" i="2"/>
  <c r="I14" i="2" l="1"/>
  <c r="I13" i="2"/>
  <c r="I15" i="2" s="1"/>
  <c r="I35" i="2"/>
  <c r="I36" i="2" s="1"/>
  <c r="I42" i="2"/>
  <c r="I43" i="2" s="1"/>
</calcChain>
</file>

<file path=xl/sharedStrings.xml><?xml version="1.0" encoding="utf-8"?>
<sst xmlns="http://schemas.openxmlformats.org/spreadsheetml/2006/main" count="92" uniqueCount="60">
  <si>
    <t>IVA</t>
  </si>
  <si>
    <t>Item</t>
  </si>
  <si>
    <t>Descripción</t>
  </si>
  <si>
    <t>Unidad</t>
  </si>
  <si>
    <t xml:space="preserve">Cant </t>
  </si>
  <si>
    <t>V Unitario</t>
  </si>
  <si>
    <t>V Parcial</t>
  </si>
  <si>
    <t>Ronda</t>
  </si>
  <si>
    <t>Servicio</t>
  </si>
  <si>
    <t>A</t>
  </si>
  <si>
    <t>U</t>
  </si>
  <si>
    <t>AIS-10.1</t>
  </si>
  <si>
    <t>Mantenimiento Preventivo Sistema Automatización e iluminación</t>
  </si>
  <si>
    <t>AIS-10.2</t>
  </si>
  <si>
    <t>Mantenimiento Correctivo Sistema Automatización e Iluminación</t>
  </si>
  <si>
    <t>AIS-10.3</t>
  </si>
  <si>
    <t>Mantenimiento Preventivo Sistema Sonido Ambiental</t>
  </si>
  <si>
    <t>AIS-10.4</t>
  </si>
  <si>
    <t>Mantenimiento Correctivo Sistema Sonido Ambiental</t>
  </si>
  <si>
    <t>Subtotal Mantenimiento Sistema de Automatización, Iluminación y Sonido Ambiental</t>
  </si>
  <si>
    <t>Total Mantenimiento Sistema de Automatización, Iluminación y Sonido Ambiental</t>
  </si>
  <si>
    <t>Global</t>
  </si>
  <si>
    <t>Bolsa de Repuestos Automatización e iluminación</t>
  </si>
  <si>
    <t>Gl</t>
  </si>
  <si>
    <t>Subtotal Bolsa Repuestos  Automatización, Iluminacion</t>
  </si>
  <si>
    <t>Total Bolsa Repuestos  Automatización, Iluminacion</t>
  </si>
  <si>
    <t>Bolsa de Respuestos Sonido Ambiental</t>
  </si>
  <si>
    <t>Subtotal Bolsa Repuestos  Sonido Ambiental</t>
  </si>
  <si>
    <t>Total Bolsa Repuestos  Sonido Ambiental</t>
  </si>
  <si>
    <t>Mantenimiento Sistema de Automatización, Iluminación y Sonido Ambiental</t>
  </si>
  <si>
    <t>AIS-B-10.1</t>
  </si>
  <si>
    <t>Bolsa Repuestos Automatización e Iluminación</t>
  </si>
  <si>
    <t>AIS-B-10.2</t>
  </si>
  <si>
    <t>Bolsa Repuestos Sonido Ambiental</t>
  </si>
  <si>
    <t>AIS-B-10.1.1</t>
  </si>
  <si>
    <t>Tubo Fluorescente T5</t>
  </si>
  <si>
    <t>UND</t>
  </si>
  <si>
    <t>AIS-B-10.1.2</t>
  </si>
  <si>
    <t>Master TL5</t>
  </si>
  <si>
    <t>AIS-B-10.1.3</t>
  </si>
  <si>
    <t>Bombillas referencia PHILIPS MASTER PL-T 32W 840 4P</t>
  </si>
  <si>
    <t>AIS-B-10.1.4</t>
  </si>
  <si>
    <t>Master LED</t>
  </si>
  <si>
    <t>AIS-B-10.1.5</t>
  </si>
  <si>
    <t>Ojo de Buey</t>
  </si>
  <si>
    <t>AIS-B-10.1.6</t>
  </si>
  <si>
    <t>Tubo Flourescente T8</t>
  </si>
  <si>
    <t>AIS-B-10.1.7</t>
  </si>
  <si>
    <t>Tubo fluorescente referencia Sylvania F32T8 6500K SUPER tipo luz día</t>
  </si>
  <si>
    <t>AIS-B-10.2.1</t>
  </si>
  <si>
    <t>Parlante</t>
  </si>
  <si>
    <t xml:space="preserve">ANEXO </t>
  </si>
  <si>
    <t>DATOS DEL PROPONENTE</t>
  </si>
  <si>
    <t>NOMBRE O RAZÓN SOCIAL DEL PROPONENTE</t>
  </si>
  <si>
    <t xml:space="preserve"> DOCUMENTO DE IDENTIDAD O NIT </t>
  </si>
  <si>
    <t>NOMBRE REPRESENTANTE LEGAL</t>
  </si>
  <si>
    <t xml:space="preserve">DIRECCIÓN DE CORRESPONDENCIA </t>
  </si>
  <si>
    <t xml:space="preserve">CORREO ELECTRONICO </t>
  </si>
  <si>
    <t xml:space="preserve">TELEFONOS DE CONTACTO </t>
  </si>
  <si>
    <t>No.DOCUMENTO REPRESENTANTE LEGAL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</si>
</sst>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\ #,##0;[Red]\-&quot;$&quot;\ #,##0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Times New Roman"/>
      <family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D4D4D4"/>
      </left>
      <right style="medium">
        <color rgb="FFD4D4D4"/>
      </right>
      <top/>
      <bottom style="medium">
        <color rgb="FFD4D4D4"/>
      </bottom>
      <diagonal/>
    </border>
    <border>
      <left/>
      <right style="medium">
        <color rgb="FFD4D4D4"/>
      </right>
      <top/>
      <bottom style="medium">
        <color rgb="FFD4D4D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D4D4D4"/>
      </top>
      <bottom style="medium">
        <color indexed="64"/>
      </bottom>
      <diagonal/>
    </border>
    <border>
      <left/>
      <right/>
      <top style="medium">
        <color rgb="FFD4D4D4"/>
      </top>
      <bottom style="medium">
        <color indexed="64"/>
      </bottom>
      <diagonal/>
    </border>
    <border>
      <left/>
      <right style="medium">
        <color indexed="64"/>
      </right>
      <top style="medium">
        <color rgb="FFD4D4D4"/>
      </top>
      <bottom style="medium">
        <color indexed="64"/>
      </bottom>
      <diagonal/>
    </border>
    <border>
      <left style="medium">
        <color rgb="FFD4D4D4"/>
      </left>
      <right style="medium">
        <color rgb="FFD4D4D4"/>
      </right>
      <top/>
      <bottom/>
      <diagonal/>
    </border>
    <border>
      <left/>
      <right style="medium">
        <color rgb="FFD4D4D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8" fillId="0" borderId="0" applyNumberFormat="0" applyFill="0" applyBorder="0" applyAlignment="0" applyProtection="0"/>
  </cellStyleXfs>
  <cellXfs count="36">
    <xf numFmtId="0" fontId="0" fillId="0" borderId="0" xfId="0"/>
    <xf numFmtId="0" fontId="2" fillId="2" borderId="17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left" vertical="center" wrapText="1"/>
    </xf>
    <xf numFmtId="0" fontId="7" fillId="2" borderId="17" xfId="0" applyFont="1" applyFill="1" applyBorder="1" applyAlignment="1" applyProtection="1">
      <alignment horizontal="left"/>
      <protection locked="0"/>
    </xf>
    <xf numFmtId="0" fontId="7" fillId="2" borderId="17" xfId="0" applyFont="1" applyFill="1" applyBorder="1" applyAlignment="1">
      <alignment horizontal="left" vertical="center"/>
    </xf>
    <xf numFmtId="0" fontId="9" fillId="2" borderId="17" xfId="3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0" fillId="2" borderId="0" xfId="0" applyFill="1"/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6" fontId="6" fillId="2" borderId="8" xfId="0" applyNumberFormat="1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6" xfId="0" applyFont="1" applyFill="1" applyBorder="1" applyAlignment="1">
      <alignment horizontal="right" vertical="center" wrapText="1"/>
    </xf>
    <xf numFmtId="6" fontId="5" fillId="2" borderId="8" xfId="0" applyNumberFormat="1" applyFont="1" applyFill="1" applyBorder="1" applyAlignment="1">
      <alignment vertical="center" wrapText="1"/>
    </xf>
    <xf numFmtId="0" fontId="5" fillId="2" borderId="11" xfId="0" applyFont="1" applyFill="1" applyBorder="1" applyAlignment="1">
      <alignment horizontal="right" vertical="center" wrapText="1"/>
    </xf>
    <xf numFmtId="9" fontId="5" fillId="2" borderId="8" xfId="0" applyNumberFormat="1" applyFont="1" applyFill="1" applyBorder="1" applyAlignment="1">
      <alignment horizontal="right" vertical="center" wrapText="1"/>
    </xf>
    <xf numFmtId="0" fontId="4" fillId="2" borderId="15" xfId="0" applyFont="1" applyFill="1" applyBorder="1" applyAlignment="1">
      <alignment wrapText="1"/>
    </xf>
    <xf numFmtId="0" fontId="4" fillId="2" borderId="16" xfId="0" applyFont="1" applyFill="1" applyBorder="1" applyAlignment="1">
      <alignment wrapText="1"/>
    </xf>
    <xf numFmtId="0" fontId="6" fillId="2" borderId="7" xfId="0" applyFont="1" applyFill="1" applyBorder="1" applyAlignment="1">
      <alignment vertical="center" wrapText="1"/>
    </xf>
    <xf numFmtId="0" fontId="4" fillId="2" borderId="15" xfId="0" applyFont="1" applyFill="1" applyBorder="1" applyAlignment="1">
      <alignment vertical="center" wrapText="1"/>
    </xf>
    <xf numFmtId="0" fontId="4" fillId="2" borderId="16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</cellXfs>
  <cellStyles count="4">
    <cellStyle name="Hipervínculo" xfId="3" builtinId="8"/>
    <cellStyle name="Normal" xfId="0" builtinId="0"/>
    <cellStyle name="Normal 4" xfId="1" xr:uid="{00000000-0005-0000-0000-000002000000}"/>
    <cellStyle name="Normal 6" xfId="2" xr:uid="{11E5E470-5187-4866-8CC0-1E1B1A5CE8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7D78A-534D-4462-BBC2-8358D8E10D64}">
  <dimension ref="D4:I53"/>
  <sheetViews>
    <sheetView tabSelected="1" workbookViewId="0">
      <selection activeCell="D12" sqref="D12:H12"/>
    </sheetView>
  </sheetViews>
  <sheetFormatPr baseColWidth="10" defaultRowHeight="15" x14ac:dyDescent="0.25"/>
  <cols>
    <col min="1" max="2" width="11.42578125" style="9"/>
    <col min="3" max="3" width="9" style="9" customWidth="1"/>
    <col min="4" max="4" width="13.5703125" style="9" customWidth="1"/>
    <col min="5" max="5" width="18.5703125" style="9" customWidth="1"/>
    <col min="6" max="6" width="14.28515625" style="9" customWidth="1"/>
    <col min="7" max="7" width="11.42578125" style="9"/>
    <col min="8" max="8" width="11.42578125" style="9" customWidth="1"/>
    <col min="9" max="9" width="24" style="9" customWidth="1"/>
    <col min="10" max="16384" width="11.42578125" style="9"/>
  </cols>
  <sheetData>
    <row r="4" spans="4:9" ht="15.75" thickBot="1" x14ac:dyDescent="0.3">
      <c r="D4" s="6"/>
      <c r="E4" s="7"/>
      <c r="F4" s="7"/>
      <c r="G4" s="7"/>
      <c r="H4" s="7"/>
      <c r="I4" s="8"/>
    </row>
    <row r="5" spans="4:9" ht="15.75" thickBot="1" x14ac:dyDescent="0.3">
      <c r="D5" s="10" t="s">
        <v>51</v>
      </c>
      <c r="E5" s="11"/>
      <c r="F5" s="11"/>
      <c r="G5" s="11"/>
      <c r="H5" s="11"/>
      <c r="I5" s="12"/>
    </row>
    <row r="6" spans="4:9" ht="15.75" thickBot="1" x14ac:dyDescent="0.3">
      <c r="D6" s="10" t="s">
        <v>29</v>
      </c>
      <c r="E6" s="11"/>
      <c r="F6" s="11"/>
      <c r="G6" s="11"/>
      <c r="H6" s="11"/>
      <c r="I6" s="13"/>
    </row>
    <row r="7" spans="4:9" ht="15.75" thickBot="1" x14ac:dyDescent="0.3">
      <c r="D7" s="14" t="s">
        <v>1</v>
      </c>
      <c r="E7" s="15" t="s">
        <v>2</v>
      </c>
      <c r="F7" s="15" t="s">
        <v>3</v>
      </c>
      <c r="G7" s="15" t="s">
        <v>4</v>
      </c>
      <c r="H7" s="15" t="s">
        <v>5</v>
      </c>
      <c r="I7" s="15" t="s">
        <v>6</v>
      </c>
    </row>
    <row r="8" spans="4:9" ht="59.25" customHeight="1" thickBot="1" x14ac:dyDescent="0.3">
      <c r="D8" s="16" t="s">
        <v>11</v>
      </c>
      <c r="E8" s="17" t="s">
        <v>12</v>
      </c>
      <c r="F8" s="18" t="s">
        <v>7</v>
      </c>
      <c r="G8" s="18">
        <v>1</v>
      </c>
      <c r="H8" s="19"/>
      <c r="I8" s="19"/>
    </row>
    <row r="9" spans="4:9" ht="63.75" customHeight="1" thickBot="1" x14ac:dyDescent="0.3">
      <c r="D9" s="16" t="s">
        <v>13</v>
      </c>
      <c r="E9" s="17" t="s">
        <v>14</v>
      </c>
      <c r="F9" s="18" t="s">
        <v>8</v>
      </c>
      <c r="G9" s="18">
        <v>3</v>
      </c>
      <c r="H9" s="19"/>
      <c r="I9" s="19"/>
    </row>
    <row r="10" spans="4:9" ht="46.5" customHeight="1" thickBot="1" x14ac:dyDescent="0.3">
      <c r="D10" s="16" t="s">
        <v>15</v>
      </c>
      <c r="E10" s="17" t="s">
        <v>16</v>
      </c>
      <c r="F10" s="18" t="s">
        <v>7</v>
      </c>
      <c r="G10" s="18">
        <v>1</v>
      </c>
      <c r="H10" s="19"/>
      <c r="I10" s="19"/>
    </row>
    <row r="11" spans="4:9" ht="57" customHeight="1" thickBot="1" x14ac:dyDescent="0.3">
      <c r="D11" s="16" t="s">
        <v>17</v>
      </c>
      <c r="E11" s="17" t="s">
        <v>18</v>
      </c>
      <c r="F11" s="18" t="s">
        <v>8</v>
      </c>
      <c r="G11" s="18">
        <v>3</v>
      </c>
      <c r="H11" s="19"/>
      <c r="I11" s="19"/>
    </row>
    <row r="12" spans="4:9" ht="15.75" thickBot="1" x14ac:dyDescent="0.3">
      <c r="D12" s="20" t="s">
        <v>19</v>
      </c>
      <c r="E12" s="21"/>
      <c r="F12" s="21"/>
      <c r="G12" s="21"/>
      <c r="H12" s="22"/>
      <c r="I12" s="23">
        <f>I8+I9+I10+I11</f>
        <v>0</v>
      </c>
    </row>
    <row r="13" spans="4:9" ht="15.75" thickBot="1" x14ac:dyDescent="0.3">
      <c r="D13" s="20" t="s">
        <v>9</v>
      </c>
      <c r="E13" s="21"/>
      <c r="F13" s="21"/>
      <c r="G13" s="24"/>
      <c r="H13" s="25">
        <v>0.12</v>
      </c>
      <c r="I13" s="23">
        <f>I12*H13</f>
        <v>0</v>
      </c>
    </row>
    <row r="14" spans="4:9" ht="15.75" thickBot="1" x14ac:dyDescent="0.3">
      <c r="D14" s="20" t="s">
        <v>10</v>
      </c>
      <c r="E14" s="21"/>
      <c r="F14" s="21"/>
      <c r="G14" s="24"/>
      <c r="H14" s="25">
        <v>0.08</v>
      </c>
      <c r="I14" s="23">
        <f>I12*H14</f>
        <v>0</v>
      </c>
    </row>
    <row r="15" spans="4:9" ht="15.75" thickBot="1" x14ac:dyDescent="0.3">
      <c r="D15" s="20" t="s">
        <v>20</v>
      </c>
      <c r="E15" s="21"/>
      <c r="F15" s="21"/>
      <c r="G15" s="21"/>
      <c r="H15" s="22"/>
      <c r="I15" s="23">
        <f>I12+I13+I14</f>
        <v>0</v>
      </c>
    </row>
    <row r="16" spans="4:9" ht="15.75" thickBot="1" x14ac:dyDescent="0.3">
      <c r="D16" s="26"/>
      <c r="E16" s="27"/>
      <c r="F16" s="27"/>
      <c r="G16" s="27"/>
      <c r="H16" s="27"/>
      <c r="I16" s="27"/>
    </row>
    <row r="17" spans="4:9" ht="15.75" thickBot="1" x14ac:dyDescent="0.3">
      <c r="D17" s="10" t="s">
        <v>22</v>
      </c>
      <c r="E17" s="11"/>
      <c r="F17" s="11"/>
      <c r="G17" s="11"/>
      <c r="H17" s="11"/>
      <c r="I17" s="12"/>
    </row>
    <row r="18" spans="4:9" ht="15.75" thickBot="1" x14ac:dyDescent="0.3">
      <c r="D18" s="14" t="s">
        <v>1</v>
      </c>
      <c r="E18" s="15" t="s">
        <v>2</v>
      </c>
      <c r="F18" s="15" t="s">
        <v>3</v>
      </c>
      <c r="G18" s="15" t="s">
        <v>4</v>
      </c>
      <c r="H18" s="15" t="s">
        <v>5</v>
      </c>
      <c r="I18" s="15" t="s">
        <v>6</v>
      </c>
    </row>
    <row r="19" spans="4:9" ht="46.5" customHeight="1" thickBot="1" x14ac:dyDescent="0.3">
      <c r="D19" s="28" t="s">
        <v>30</v>
      </c>
      <c r="E19" s="17" t="s">
        <v>31</v>
      </c>
      <c r="F19" s="17" t="s">
        <v>21</v>
      </c>
      <c r="G19" s="18">
        <v>1</v>
      </c>
      <c r="H19" s="19"/>
      <c r="I19" s="19"/>
    </row>
    <row r="20" spans="4:9" ht="35.25" customHeight="1" thickBot="1" x14ac:dyDescent="0.3">
      <c r="D20" s="28" t="s">
        <v>32</v>
      </c>
      <c r="E20" s="17" t="s">
        <v>33</v>
      </c>
      <c r="F20" s="17" t="s">
        <v>21</v>
      </c>
      <c r="G20" s="18">
        <v>1</v>
      </c>
      <c r="H20" s="19"/>
      <c r="I20" s="19"/>
    </row>
    <row r="21" spans="4:9" ht="15.75" thickBot="1" x14ac:dyDescent="0.3">
      <c r="D21" s="20" t="s">
        <v>24</v>
      </c>
      <c r="E21" s="21"/>
      <c r="F21" s="21"/>
      <c r="G21" s="21"/>
      <c r="H21" s="22"/>
      <c r="I21" s="23"/>
    </row>
    <row r="22" spans="4:9" ht="15.75" thickBot="1" x14ac:dyDescent="0.3">
      <c r="D22" s="20" t="s">
        <v>0</v>
      </c>
      <c r="E22" s="21"/>
      <c r="F22" s="21"/>
      <c r="G22" s="24"/>
      <c r="H22" s="25">
        <v>0.19</v>
      </c>
      <c r="I22" s="23"/>
    </row>
    <row r="23" spans="4:9" ht="15.75" thickBot="1" x14ac:dyDescent="0.3">
      <c r="D23" s="20" t="s">
        <v>25</v>
      </c>
      <c r="E23" s="21"/>
      <c r="F23" s="21"/>
      <c r="G23" s="21"/>
      <c r="H23" s="22"/>
      <c r="I23" s="23"/>
    </row>
    <row r="24" spans="4:9" ht="15.75" thickBot="1" x14ac:dyDescent="0.3">
      <c r="D24" s="29"/>
      <c r="E24" s="30"/>
      <c r="F24" s="30"/>
      <c r="G24" s="30"/>
      <c r="H24" s="30"/>
      <c r="I24" s="30"/>
    </row>
    <row r="25" spans="4:9" ht="15.75" thickBot="1" x14ac:dyDescent="0.3">
      <c r="D25" s="10" t="s">
        <v>22</v>
      </c>
      <c r="E25" s="11"/>
      <c r="F25" s="11"/>
      <c r="G25" s="11"/>
      <c r="H25" s="11"/>
      <c r="I25" s="12"/>
    </row>
    <row r="26" spans="4:9" ht="15.75" thickBot="1" x14ac:dyDescent="0.3">
      <c r="D26" s="14" t="s">
        <v>1</v>
      </c>
      <c r="E26" s="15" t="s">
        <v>2</v>
      </c>
      <c r="F26" s="15" t="s">
        <v>3</v>
      </c>
      <c r="G26" s="15" t="s">
        <v>4</v>
      </c>
      <c r="H26" s="15" t="s">
        <v>5</v>
      </c>
      <c r="I26" s="15" t="s">
        <v>6</v>
      </c>
    </row>
    <row r="27" spans="4:9" ht="34.5" customHeight="1" thickBot="1" x14ac:dyDescent="0.3">
      <c r="D27" s="28" t="s">
        <v>34</v>
      </c>
      <c r="E27" s="17" t="s">
        <v>35</v>
      </c>
      <c r="F27" s="18" t="s">
        <v>36</v>
      </c>
      <c r="G27" s="18">
        <v>225</v>
      </c>
      <c r="H27" s="19"/>
      <c r="I27" s="19"/>
    </row>
    <row r="28" spans="4:9" ht="30.75" thickBot="1" x14ac:dyDescent="0.3">
      <c r="D28" s="28" t="s">
        <v>37</v>
      </c>
      <c r="E28" s="17" t="s">
        <v>38</v>
      </c>
      <c r="F28" s="18" t="s">
        <v>36</v>
      </c>
      <c r="G28" s="18">
        <v>200</v>
      </c>
      <c r="H28" s="19"/>
      <c r="I28" s="19"/>
    </row>
    <row r="29" spans="4:9" ht="64.5" customHeight="1" thickBot="1" x14ac:dyDescent="0.3">
      <c r="D29" s="28" t="s">
        <v>39</v>
      </c>
      <c r="E29" s="17" t="s">
        <v>40</v>
      </c>
      <c r="F29" s="18" t="s">
        <v>36</v>
      </c>
      <c r="G29" s="18">
        <v>130</v>
      </c>
      <c r="H29" s="19"/>
      <c r="I29" s="19"/>
    </row>
    <row r="30" spans="4:9" ht="30.75" thickBot="1" x14ac:dyDescent="0.3">
      <c r="D30" s="28" t="s">
        <v>41</v>
      </c>
      <c r="E30" s="17" t="s">
        <v>42</v>
      </c>
      <c r="F30" s="18" t="s">
        <v>36</v>
      </c>
      <c r="G30" s="18">
        <v>100</v>
      </c>
      <c r="H30" s="19"/>
      <c r="I30" s="19"/>
    </row>
    <row r="31" spans="4:9" ht="30.75" thickBot="1" x14ac:dyDescent="0.3">
      <c r="D31" s="28" t="s">
        <v>43</v>
      </c>
      <c r="E31" s="17" t="s">
        <v>44</v>
      </c>
      <c r="F31" s="18" t="s">
        <v>36</v>
      </c>
      <c r="G31" s="18">
        <v>100</v>
      </c>
      <c r="H31" s="19"/>
      <c r="I31" s="19"/>
    </row>
    <row r="32" spans="4:9" ht="30.75" thickBot="1" x14ac:dyDescent="0.3">
      <c r="D32" s="28" t="s">
        <v>45</v>
      </c>
      <c r="E32" s="17" t="s">
        <v>46</v>
      </c>
      <c r="F32" s="18" t="s">
        <v>36</v>
      </c>
      <c r="G32" s="18">
        <v>200</v>
      </c>
      <c r="H32" s="19"/>
      <c r="I32" s="19"/>
    </row>
    <row r="33" spans="4:9" ht="66" customHeight="1" thickBot="1" x14ac:dyDescent="0.3">
      <c r="D33" s="28" t="s">
        <v>47</v>
      </c>
      <c r="E33" s="17" t="s">
        <v>48</v>
      </c>
      <c r="F33" s="18" t="s">
        <v>36</v>
      </c>
      <c r="G33" s="18">
        <v>25</v>
      </c>
      <c r="H33" s="19"/>
      <c r="I33" s="19"/>
    </row>
    <row r="34" spans="4:9" ht="15.75" thickBot="1" x14ac:dyDescent="0.3">
      <c r="D34" s="20" t="s">
        <v>24</v>
      </c>
      <c r="E34" s="21"/>
      <c r="F34" s="21"/>
      <c r="G34" s="21"/>
      <c r="H34" s="22"/>
      <c r="I34" s="23">
        <f>I27+I28+I29+I30+I31+I32+I33</f>
        <v>0</v>
      </c>
    </row>
    <row r="35" spans="4:9" ht="15.75" thickBot="1" x14ac:dyDescent="0.3">
      <c r="D35" s="20" t="s">
        <v>0</v>
      </c>
      <c r="E35" s="21"/>
      <c r="F35" s="21"/>
      <c r="G35" s="24"/>
      <c r="H35" s="25">
        <v>0.19</v>
      </c>
      <c r="I35" s="23">
        <f>I34*H35</f>
        <v>0</v>
      </c>
    </row>
    <row r="36" spans="4:9" ht="15.75" thickBot="1" x14ac:dyDescent="0.3">
      <c r="D36" s="20" t="s">
        <v>25</v>
      </c>
      <c r="E36" s="21"/>
      <c r="F36" s="21"/>
      <c r="G36" s="21"/>
      <c r="H36" s="22"/>
      <c r="I36" s="23">
        <f>I34+I35</f>
        <v>0</v>
      </c>
    </row>
    <row r="37" spans="4:9" ht="15.75" thickBot="1" x14ac:dyDescent="0.3">
      <c r="D37" s="31"/>
      <c r="E37" s="32"/>
      <c r="F37" s="32"/>
      <c r="G37" s="32"/>
      <c r="H37" s="32"/>
      <c r="I37" s="32"/>
    </row>
    <row r="38" spans="4:9" ht="15.75" thickBot="1" x14ac:dyDescent="0.3">
      <c r="D38" s="33" t="s">
        <v>26</v>
      </c>
      <c r="E38" s="34"/>
      <c r="F38" s="34"/>
      <c r="G38" s="34"/>
      <c r="H38" s="34"/>
      <c r="I38" s="35"/>
    </row>
    <row r="39" spans="4:9" ht="15.75" thickBot="1" x14ac:dyDescent="0.3">
      <c r="D39" s="14" t="s">
        <v>1</v>
      </c>
      <c r="E39" s="15" t="s">
        <v>2</v>
      </c>
      <c r="F39" s="15" t="s">
        <v>3</v>
      </c>
      <c r="G39" s="15" t="s">
        <v>4</v>
      </c>
      <c r="H39" s="15" t="s">
        <v>5</v>
      </c>
      <c r="I39" s="15" t="s">
        <v>6</v>
      </c>
    </row>
    <row r="40" spans="4:9" ht="30.75" thickBot="1" x14ac:dyDescent="0.3">
      <c r="D40" s="16" t="s">
        <v>49</v>
      </c>
      <c r="E40" s="17" t="s">
        <v>50</v>
      </c>
      <c r="F40" s="18" t="s">
        <v>23</v>
      </c>
      <c r="G40" s="18">
        <v>2</v>
      </c>
      <c r="H40" s="19"/>
      <c r="I40" s="19"/>
    </row>
    <row r="41" spans="4:9" ht="15.75" thickBot="1" x14ac:dyDescent="0.3">
      <c r="D41" s="20" t="s">
        <v>27</v>
      </c>
      <c r="E41" s="21"/>
      <c r="F41" s="21"/>
      <c r="G41" s="21"/>
      <c r="H41" s="22"/>
      <c r="I41" s="23">
        <f>I40</f>
        <v>0</v>
      </c>
    </row>
    <row r="42" spans="4:9" ht="15.75" thickBot="1" x14ac:dyDescent="0.3">
      <c r="D42" s="20" t="s">
        <v>0</v>
      </c>
      <c r="E42" s="21"/>
      <c r="F42" s="21"/>
      <c r="G42" s="24"/>
      <c r="H42" s="25">
        <v>0.19</v>
      </c>
      <c r="I42" s="23">
        <f>I41*H42</f>
        <v>0</v>
      </c>
    </row>
    <row r="43" spans="4:9" ht="15.75" thickBot="1" x14ac:dyDescent="0.3">
      <c r="D43" s="20" t="s">
        <v>28</v>
      </c>
      <c r="E43" s="21"/>
      <c r="F43" s="21"/>
      <c r="G43" s="21"/>
      <c r="H43" s="22"/>
      <c r="I43" s="23">
        <f>I41+I42</f>
        <v>0</v>
      </c>
    </row>
    <row r="46" spans="4:9" x14ac:dyDescent="0.25">
      <c r="E46" s="1" t="s">
        <v>52</v>
      </c>
      <c r="F46" s="1"/>
      <c r="G46" s="1"/>
      <c r="H46" s="1"/>
      <c r="I46" s="1"/>
    </row>
    <row r="47" spans="4:9" ht="28.5" customHeight="1" x14ac:dyDescent="0.25">
      <c r="E47" s="2" t="s">
        <v>53</v>
      </c>
      <c r="F47" s="2"/>
      <c r="G47" s="3"/>
      <c r="H47" s="3"/>
      <c r="I47" s="3"/>
    </row>
    <row r="48" spans="4:9" x14ac:dyDescent="0.25">
      <c r="E48" s="4" t="s">
        <v>54</v>
      </c>
      <c r="F48" s="4"/>
      <c r="G48" s="3"/>
      <c r="H48" s="3"/>
      <c r="I48" s="3"/>
    </row>
    <row r="49" spans="5:9" x14ac:dyDescent="0.25">
      <c r="E49" s="4" t="s">
        <v>55</v>
      </c>
      <c r="F49" s="4"/>
      <c r="G49" s="3"/>
      <c r="H49" s="3"/>
      <c r="I49" s="3"/>
    </row>
    <row r="50" spans="5:9" x14ac:dyDescent="0.25">
      <c r="E50" s="4" t="s">
        <v>59</v>
      </c>
      <c r="F50" s="4"/>
      <c r="G50" s="3"/>
      <c r="H50" s="3"/>
      <c r="I50" s="3"/>
    </row>
    <row r="51" spans="5:9" x14ac:dyDescent="0.25">
      <c r="E51" s="4" t="s">
        <v>56</v>
      </c>
      <c r="F51" s="4"/>
      <c r="G51" s="3"/>
      <c r="H51" s="3"/>
      <c r="I51" s="3"/>
    </row>
    <row r="52" spans="5:9" x14ac:dyDescent="0.25">
      <c r="E52" s="4" t="s">
        <v>57</v>
      </c>
      <c r="F52" s="4"/>
      <c r="G52" s="5"/>
      <c r="H52" s="3"/>
      <c r="I52" s="3"/>
    </row>
    <row r="53" spans="5:9" x14ac:dyDescent="0.25">
      <c r="E53" s="4" t="s">
        <v>58</v>
      </c>
      <c r="F53" s="4"/>
      <c r="G53" s="3"/>
      <c r="H53" s="3"/>
      <c r="I53" s="3"/>
    </row>
  </sheetData>
  <mergeCells count="34">
    <mergeCell ref="E52:F52"/>
    <mergeCell ref="G52:I52"/>
    <mergeCell ref="E53:F53"/>
    <mergeCell ref="G53:I53"/>
    <mergeCell ref="E46:I46"/>
    <mergeCell ref="E47:F47"/>
    <mergeCell ref="G47:I47"/>
    <mergeCell ref="E48:F48"/>
    <mergeCell ref="G48:I48"/>
    <mergeCell ref="E49:F49"/>
    <mergeCell ref="G49:I49"/>
    <mergeCell ref="E50:F50"/>
    <mergeCell ref="G50:I50"/>
    <mergeCell ref="G51:I51"/>
    <mergeCell ref="E51:F51"/>
    <mergeCell ref="D43:H43"/>
    <mergeCell ref="D34:H34"/>
    <mergeCell ref="D35:G35"/>
    <mergeCell ref="D36:H36"/>
    <mergeCell ref="D38:I38"/>
    <mergeCell ref="D41:H41"/>
    <mergeCell ref="D42:G42"/>
    <mergeCell ref="D15:H15"/>
    <mergeCell ref="D17:I17"/>
    <mergeCell ref="D21:H21"/>
    <mergeCell ref="D22:G22"/>
    <mergeCell ref="D23:H23"/>
    <mergeCell ref="D25:I25"/>
    <mergeCell ref="D4:I4"/>
    <mergeCell ref="D5:I5"/>
    <mergeCell ref="D6:I6"/>
    <mergeCell ref="D12:H12"/>
    <mergeCell ref="D13:G13"/>
    <mergeCell ref="D14: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SSI COMERCIAL</dc:creator>
  <cp:lastModifiedBy>Héctor Edgar Cifuentes Herrón</cp:lastModifiedBy>
  <cp:lastPrinted>2020-10-08T00:08:59Z</cp:lastPrinted>
  <dcterms:created xsi:type="dcterms:W3CDTF">2018-09-19T18:38:57Z</dcterms:created>
  <dcterms:modified xsi:type="dcterms:W3CDTF">2021-10-01T21:33:20Z</dcterms:modified>
</cp:coreProperties>
</file>