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JULIO 2021\MANTENIMIENTO PISOS 10,11,12,14,15,16\NUEVO\Mantenimientos pisos 10 y 12\"/>
    </mc:Choice>
  </mc:AlternateContent>
  <xr:revisionPtr revIDLastSave="0" documentId="13_ncr:1_{738B0319-88C4-4B76-9825-59C1D0EF288B}" xr6:coauthVersionLast="47" xr6:coauthVersionMax="47" xr10:uidLastSave="{00000000-0000-0000-0000-000000000000}"/>
  <bookViews>
    <workbookView minimized="1" xWindow="2070" yWindow="2070" windowWidth="2400" windowHeight="585" tabRatio="930" xr2:uid="{00000000-000D-0000-FFFF-FFFF00000000}"/>
  </bookViews>
  <sheets>
    <sheet name="13.Piso 10, 12 y Sotano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6" l="1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5" i="16"/>
  <c r="I6" i="16"/>
  <c r="I7" i="16"/>
  <c r="I8" i="16"/>
  <c r="I32" i="16" l="1"/>
  <c r="I9" i="16"/>
  <c r="I10" i="16" s="1"/>
  <c r="I11" i="16" s="1"/>
  <c r="I12" i="16" l="1"/>
  <c r="I13" i="16" s="1"/>
</calcChain>
</file>

<file path=xl/sharedStrings.xml><?xml version="1.0" encoding="utf-8"?>
<sst xmlns="http://schemas.openxmlformats.org/spreadsheetml/2006/main" count="72" uniqueCount="56">
  <si>
    <t>Global</t>
  </si>
  <si>
    <t>Mes</t>
  </si>
  <si>
    <t>Item</t>
  </si>
  <si>
    <t>Descripción</t>
  </si>
  <si>
    <t>Unidad</t>
  </si>
  <si>
    <t xml:space="preserve">Cant </t>
  </si>
  <si>
    <t>V Unitario</t>
  </si>
  <si>
    <t>V Parcial</t>
  </si>
  <si>
    <t>Ronda</t>
  </si>
  <si>
    <t>A</t>
  </si>
  <si>
    <t>U</t>
  </si>
  <si>
    <t>Un</t>
  </si>
  <si>
    <t>Cant</t>
  </si>
  <si>
    <t>Subtotal</t>
  </si>
  <si>
    <t>Detalle de Valores Unitarios para Labores Comunes de Mantenimiento</t>
  </si>
  <si>
    <t>Und</t>
  </si>
  <si>
    <t>M2</t>
  </si>
  <si>
    <t>und</t>
  </si>
  <si>
    <t>Mantenimiento Instalaciones Piso 10, 12 y Sótano</t>
  </si>
  <si>
    <t>13-10.1</t>
  </si>
  <si>
    <t>Mantenimiento Preventivo Instalaciones Piso 10</t>
  </si>
  <si>
    <t>13-10.2</t>
  </si>
  <si>
    <t>Mantenimiento Correctivo Instalaciones Piso 10</t>
  </si>
  <si>
    <t>13-12.1</t>
  </si>
  <si>
    <t>Mantenimiento Preventivo Instalaciones Piso 12 y sótano</t>
  </si>
  <si>
    <t>13-12.2</t>
  </si>
  <si>
    <t>Mantenimiento Correctivo Instalaciones Piso 12 y sótano</t>
  </si>
  <si>
    <t>13-12.3</t>
  </si>
  <si>
    <t>Servicios civiles, ajustes y adecuaciones requerido en las instalaciones - Piso 12</t>
  </si>
  <si>
    <t>Subtotal Mantenimiento Instalaciones Piso 10, 12 y Sótano</t>
  </si>
  <si>
    <t>Total Mantenimiento Instalaciones Piso 10, 12 y Sótano</t>
  </si>
  <si>
    <t>Ronda semanal  de verificación de funcionamiento de cada uno de los elementos en los baños de hombres y mujeres, incluye revisión de griferias, baños taqueados, puertas, sifones, empaques, goteras, lamparas, orinales, y todos los elementos que conforman los servicios sanitarios. En todos los baños de  los pisos 10, 12 y sótano ( Incluye cambio de repuestos menores tales como empaques, mangueras plasticas, ajustes de accesorios, tuercas de fijación, racores, accesorios en PVC o similares, destaqueos sin desmonte)</t>
  </si>
  <si>
    <t xml:space="preserve">semanal </t>
  </si>
  <si>
    <t>Pintura tipo 1, con resane de paredes y filetes en los pisos 12. Incluye tapada y desplazamiento de enseres y equipos en áreas ocupadas con tela sarán y suministro y armada de andamios en alturas desde 1.0 m a 5 m de nivel de piso.</t>
  </si>
  <si>
    <t>Adecuacion de tubo de desague en sanitario en Tubo 2" piso 12.Baño Mujeres</t>
  </si>
  <si>
    <t xml:space="preserve">Cambio de valvula en sanitario piso 12,Incluye desmonte de la existente </t>
  </si>
  <si>
    <t xml:space="preserve">Cambio de Vástago De Ducha Piso 12,Incluye desmonte de la existente </t>
  </si>
  <si>
    <t xml:space="preserve">Mantenimiento de red de desague con estiral electrico Tubo PVC 2" , incluye personal y demas accesorios para su correcto funcionamiento orinal baño hombres piso </t>
  </si>
  <si>
    <t xml:space="preserve">Hora </t>
  </si>
  <si>
    <t xml:space="preserve">Suministro e Instalacion de Griferia Lava Platos  Cocina Piso 12 </t>
  </si>
  <si>
    <t xml:space="preserve">Suministro e Instalacion de Empaques para Cartucho de sensor electronico Sanitarios Baño Mujeres Piso 12;incliye  6 empaques </t>
  </si>
  <si>
    <t xml:space="preserve">Suministro e Instalacion de Cartucho Para sanitario Baño Mujeres Piso 12 </t>
  </si>
  <si>
    <t xml:space="preserve">Suministro e Instalacion de Llave tipo Push para lava manos Baño Hombres Piso 12 </t>
  </si>
  <si>
    <t>Luminaria de 1x20 balasto de 20w piso 10</t>
  </si>
  <si>
    <t xml:space="preserve">Luminaria de 1x20 balasto de 20w  sótano </t>
  </si>
  <si>
    <t xml:space="preserve">Luminaria de 1x20  tipo led   sótano </t>
  </si>
  <si>
    <t>Mantenimiento de Puerta en vidrio  templado  de 1,20 x 2,20 con gato de piso,Incluye cambio de gato de piso ajuste y nivelación  piso 10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</si>
  <si>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</si>
  <si>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</si>
  <si>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</si>
  <si>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</si>
  <si>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</si>
  <si>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</si>
  <si>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</si>
  <si>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</si>
  <si>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 xml:space="preserve">ANEXO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</si>
</sst>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_(&quot;$&quot;\ * #,##0_);_(&quot;$&quot;\ * \(#,##0\);_(&quot;$&quot;\ * &quot;-&quot;??_);_(@_)"/>
    <numFmt numFmtId="168" formatCode="0.0"/>
    <numFmt numFmtId="169" formatCode="_(&quot;$&quot;\ * #,##0.00_);_(&quot;$&quot;\ * \(#,##0.00\);_(&quot;$&quot;\ 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</cellStyleXfs>
  <cellXfs count="47">
    <xf numFmtId="0" fontId="0" fillId="0" borderId="0" xfId="0"/>
    <xf numFmtId="0" fontId="0" fillId="33" borderId="0" xfId="0" applyFill="1"/>
    <xf numFmtId="0" fontId="16" fillId="33" borderId="11" xfId="0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33" borderId="0" xfId="0" applyFill="1" applyAlignment="1">
      <alignment vertical="center" wrapText="1"/>
    </xf>
    <xf numFmtId="0" fontId="16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left" vertical="center"/>
    </xf>
    <xf numFmtId="0" fontId="0" fillId="33" borderId="10" xfId="0" applyFill="1" applyBorder="1" applyAlignment="1">
      <alignment horizontal="center"/>
    </xf>
    <xf numFmtId="168" fontId="0" fillId="33" borderId="10" xfId="0" applyNumberFormat="1" applyFill="1" applyBorder="1" applyAlignment="1">
      <alignment horizontal="center"/>
    </xf>
    <xf numFmtId="166" fontId="0" fillId="33" borderId="10" xfId="42" applyNumberFormat="1" applyFont="1" applyFill="1" applyBorder="1" applyAlignment="1">
      <alignment horizontal="center"/>
    </xf>
    <xf numFmtId="0" fontId="0" fillId="33" borderId="15" xfId="0" applyFill="1" applyBorder="1" applyAlignment="1">
      <alignment horizontal="left" vertical="center"/>
    </xf>
    <xf numFmtId="0" fontId="0" fillId="33" borderId="15" xfId="0" applyFill="1" applyBorder="1" applyAlignment="1">
      <alignment horizontal="center"/>
    </xf>
    <xf numFmtId="168" fontId="0" fillId="33" borderId="15" xfId="0" applyNumberFormat="1" applyFill="1" applyBorder="1" applyAlignment="1">
      <alignment horizontal="center"/>
    </xf>
    <xf numFmtId="166" fontId="0" fillId="33" borderId="15" xfId="42" applyNumberFormat="1" applyFont="1" applyFill="1" applyBorder="1" applyAlignment="1">
      <alignment horizontal="center"/>
    </xf>
    <xf numFmtId="0" fontId="0" fillId="33" borderId="16" xfId="0" applyFill="1" applyBorder="1" applyAlignment="1">
      <alignment horizontal="left" vertical="center"/>
    </xf>
    <xf numFmtId="0" fontId="0" fillId="33" borderId="16" xfId="0" applyFill="1" applyBorder="1" applyAlignment="1">
      <alignment horizontal="center"/>
    </xf>
    <xf numFmtId="168" fontId="0" fillId="33" borderId="16" xfId="0" applyNumberFormat="1" applyFill="1" applyBorder="1" applyAlignment="1">
      <alignment horizontal="center"/>
    </xf>
    <xf numFmtId="166" fontId="0" fillId="33" borderId="16" xfId="42" applyNumberFormat="1" applyFont="1" applyFill="1" applyBorder="1" applyAlignment="1">
      <alignment horizontal="center"/>
    </xf>
    <xf numFmtId="0" fontId="0" fillId="33" borderId="15" xfId="0" applyFill="1" applyBorder="1" applyAlignment="1">
      <alignment horizontal="center" vertical="center"/>
    </xf>
    <xf numFmtId="0" fontId="0" fillId="33" borderId="17" xfId="0" applyFill="1" applyBorder="1" applyAlignment="1">
      <alignment horizontal="left" vertical="center"/>
    </xf>
    <xf numFmtId="0" fontId="0" fillId="33" borderId="17" xfId="0" applyFill="1" applyBorder="1" applyAlignment="1">
      <alignment horizontal="center"/>
    </xf>
    <xf numFmtId="168" fontId="0" fillId="33" borderId="17" xfId="0" applyNumberFormat="1" applyFill="1" applyBorder="1" applyAlignment="1">
      <alignment horizontal="center"/>
    </xf>
    <xf numFmtId="166" fontId="0" fillId="33" borderId="17" xfId="42" applyNumberFormat="1" applyFont="1" applyFill="1" applyBorder="1" applyAlignment="1">
      <alignment horizontal="center"/>
    </xf>
    <xf numFmtId="0" fontId="0" fillId="33" borderId="10" xfId="0" applyFill="1" applyBorder="1" applyAlignment="1">
      <alignment horizontal="left" vertical="center" wrapText="1"/>
    </xf>
    <xf numFmtId="168" fontId="0" fillId="33" borderId="10" xfId="0" applyNumberFormat="1" applyFill="1" applyBorder="1" applyAlignment="1">
      <alignment horizontal="center" vertical="center"/>
    </xf>
    <xf numFmtId="166" fontId="0" fillId="33" borderId="10" xfId="42" applyNumberFormat="1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right"/>
    </xf>
    <xf numFmtId="0" fontId="16" fillId="33" borderId="14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166" fontId="16" fillId="33" borderId="12" xfId="42" applyNumberFormat="1" applyFont="1" applyFill="1" applyBorder="1"/>
    <xf numFmtId="9" fontId="16" fillId="33" borderId="10" xfId="0" applyNumberFormat="1" applyFont="1" applyFill="1" applyBorder="1" applyAlignment="1">
      <alignment horizontal="right"/>
    </xf>
    <xf numFmtId="166" fontId="16" fillId="33" borderId="10" xfId="42" applyNumberFormat="1" applyFont="1" applyFill="1" applyBorder="1"/>
    <xf numFmtId="166" fontId="0" fillId="33" borderId="0" xfId="0" applyNumberFormat="1" applyFill="1"/>
    <xf numFmtId="0" fontId="20" fillId="33" borderId="10" xfId="46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center" vertical="center" wrapText="1"/>
    </xf>
    <xf numFmtId="0" fontId="19" fillId="33" borderId="10" xfId="46" applyFont="1" applyFill="1" applyBorder="1" applyAlignment="1">
      <alignment horizontal="justify" vertical="top" wrapText="1"/>
    </xf>
    <xf numFmtId="0" fontId="19" fillId="33" borderId="10" xfId="46" applyFont="1" applyFill="1" applyBorder="1" applyAlignment="1">
      <alignment horizontal="center" vertical="center"/>
    </xf>
    <xf numFmtId="167" fontId="19" fillId="33" borderId="10" xfId="44" applyNumberFormat="1" applyFont="1" applyFill="1" applyBorder="1" applyAlignment="1">
      <alignment horizontal="center" vertical="center"/>
    </xf>
    <xf numFmtId="167" fontId="0" fillId="33" borderId="10" xfId="0" applyNumberFormat="1" applyFill="1" applyBorder="1" applyAlignment="1">
      <alignment vertical="center"/>
    </xf>
    <xf numFmtId="167" fontId="16" fillId="33" borderId="10" xfId="0" applyNumberFormat="1" applyFont="1" applyFill="1" applyBorder="1"/>
    <xf numFmtId="0" fontId="23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left" vertical="center" wrapText="1"/>
    </xf>
    <xf numFmtId="0" fontId="24" fillId="33" borderId="10" xfId="0" applyFont="1" applyFill="1" applyBorder="1" applyAlignment="1" applyProtection="1">
      <alignment horizontal="left"/>
      <protection locked="0"/>
    </xf>
    <xf numFmtId="0" fontId="24" fillId="33" borderId="10" xfId="0" applyFont="1" applyFill="1" applyBorder="1" applyAlignment="1">
      <alignment horizontal="left" vertical="center"/>
    </xf>
    <xf numFmtId="0" fontId="25" fillId="33" borderId="10" xfId="53" applyFont="1" applyFill="1" applyBorder="1" applyAlignment="1" applyProtection="1">
      <alignment horizontal="left"/>
      <protection locked="0"/>
    </xf>
  </cellXfs>
  <cellStyles count="5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53" builtinId="8"/>
    <cellStyle name="Incorrecto" xfId="7" builtinId="27" customBuiltin="1"/>
    <cellStyle name="Moneda" xfId="42" builtinId="4"/>
    <cellStyle name="Moneda [0] 2" xfId="45" xr:uid="{00000000-0005-0000-0000-000023000000}"/>
    <cellStyle name="Moneda [0] 2 2" xfId="49" xr:uid="{00000000-0005-0000-0000-000024000000}"/>
    <cellStyle name="Moneda [0] 3" xfId="47" xr:uid="{00000000-0005-0000-0000-000025000000}"/>
    <cellStyle name="Moneda 2" xfId="44" xr:uid="{00000000-0005-0000-0000-000026000000}"/>
    <cellStyle name="Moneda 2 2" xfId="48" xr:uid="{00000000-0005-0000-0000-000027000000}"/>
    <cellStyle name="Moneda 3" xfId="50" xr:uid="{00000000-0005-0000-0000-000028000000}"/>
    <cellStyle name="Moneda 4" xfId="51" xr:uid="{00000000-0005-0000-0000-000029000000}"/>
    <cellStyle name="Neutral" xfId="8" builtinId="28" customBuiltin="1"/>
    <cellStyle name="Normal" xfId="0" builtinId="0"/>
    <cellStyle name="Normal 2" xfId="46" xr:uid="{00000000-0005-0000-0000-00002C000000}"/>
    <cellStyle name="Normal 3" xfId="43" xr:uid="{00000000-0005-0000-0000-00002D000000}"/>
    <cellStyle name="Normal 3 2" xfId="52" xr:uid="{00000000-0005-0000-0000-00002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D2:K75"/>
  <sheetViews>
    <sheetView tabSelected="1" workbookViewId="0">
      <selection activeCell="J6" sqref="J6"/>
    </sheetView>
  </sheetViews>
  <sheetFormatPr baseColWidth="10" defaultColWidth="11.42578125" defaultRowHeight="15" x14ac:dyDescent="0.25"/>
  <cols>
    <col min="1" max="2" width="11.42578125" style="1"/>
    <col min="3" max="3" width="6.28515625" style="1" customWidth="1"/>
    <col min="4" max="4" width="14.140625" style="1" customWidth="1"/>
    <col min="5" max="5" width="54.7109375" style="1" customWidth="1"/>
    <col min="6" max="6" width="9.42578125" style="1" customWidth="1"/>
    <col min="7" max="7" width="7.140625" style="1" customWidth="1"/>
    <col min="8" max="8" width="19.140625" style="1" customWidth="1"/>
    <col min="9" max="9" width="15.7109375" style="1" customWidth="1"/>
    <col min="10" max="10" width="31.42578125" style="5" customWidth="1"/>
    <col min="11" max="11" width="15.7109375" style="1" customWidth="1"/>
    <col min="12" max="16384" width="11.42578125" style="1"/>
  </cols>
  <sheetData>
    <row r="2" spans="4:11" x14ac:dyDescent="0.25">
      <c r="D2" s="2" t="s">
        <v>55</v>
      </c>
      <c r="E2" s="3"/>
      <c r="F2" s="3"/>
      <c r="G2" s="3"/>
      <c r="H2" s="3"/>
      <c r="I2" s="4"/>
    </row>
    <row r="3" spans="4:11" ht="13.5" customHeight="1" x14ac:dyDescent="0.25">
      <c r="D3" s="2" t="s">
        <v>18</v>
      </c>
      <c r="E3" s="3"/>
      <c r="F3" s="3"/>
      <c r="G3" s="3"/>
      <c r="H3" s="3"/>
      <c r="I3" s="4"/>
    </row>
    <row r="4" spans="4:11" ht="13.5" customHeight="1" x14ac:dyDescent="0.25"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4:11" ht="13.5" customHeight="1" x14ac:dyDescent="0.25">
      <c r="D5" s="7" t="s">
        <v>19</v>
      </c>
      <c r="E5" s="8" t="s">
        <v>20</v>
      </c>
      <c r="F5" s="9" t="s">
        <v>8</v>
      </c>
      <c r="G5" s="10">
        <v>3</v>
      </c>
      <c r="H5" s="11"/>
      <c r="I5" s="11">
        <f>H5*G5</f>
        <v>0</v>
      </c>
    </row>
    <row r="6" spans="4:11" ht="13.5" customHeight="1" x14ac:dyDescent="0.25">
      <c r="D6" s="7" t="s">
        <v>21</v>
      </c>
      <c r="E6" s="12" t="s">
        <v>22</v>
      </c>
      <c r="F6" s="13" t="s">
        <v>1</v>
      </c>
      <c r="G6" s="14">
        <v>3</v>
      </c>
      <c r="H6" s="15"/>
      <c r="I6" s="11">
        <f>H6*G6</f>
        <v>0</v>
      </c>
    </row>
    <row r="7" spans="4:11" ht="13.5" customHeight="1" x14ac:dyDescent="0.25">
      <c r="D7" s="7" t="s">
        <v>23</v>
      </c>
      <c r="E7" s="16" t="s">
        <v>24</v>
      </c>
      <c r="F7" s="17" t="s">
        <v>8</v>
      </c>
      <c r="G7" s="18">
        <v>3</v>
      </c>
      <c r="H7" s="19"/>
      <c r="I7" s="11">
        <f>H7*G7</f>
        <v>0</v>
      </c>
    </row>
    <row r="8" spans="4:11" ht="13.5" customHeight="1" x14ac:dyDescent="0.25">
      <c r="D8" s="20" t="s">
        <v>25</v>
      </c>
      <c r="E8" s="21" t="s">
        <v>26</v>
      </c>
      <c r="F8" s="22" t="s">
        <v>1</v>
      </c>
      <c r="G8" s="23">
        <v>3</v>
      </c>
      <c r="H8" s="24"/>
      <c r="I8" s="11">
        <f>H8*G8</f>
        <v>0</v>
      </c>
    </row>
    <row r="9" spans="4:11" ht="29.25" customHeight="1" x14ac:dyDescent="0.25">
      <c r="D9" s="7" t="s">
        <v>27</v>
      </c>
      <c r="E9" s="25" t="s">
        <v>28</v>
      </c>
      <c r="F9" s="7" t="s">
        <v>0</v>
      </c>
      <c r="G9" s="26">
        <v>1</v>
      </c>
      <c r="H9" s="27"/>
      <c r="I9" s="27">
        <f>H9*G9</f>
        <v>0</v>
      </c>
    </row>
    <row r="10" spans="4:11" ht="13.5" customHeight="1" x14ac:dyDescent="0.25">
      <c r="D10" s="28" t="s">
        <v>29</v>
      </c>
      <c r="E10" s="29"/>
      <c r="F10" s="29"/>
      <c r="G10" s="29"/>
      <c r="H10" s="30"/>
      <c r="I10" s="31">
        <f>SUM(I5:I9)</f>
        <v>0</v>
      </c>
    </row>
    <row r="11" spans="4:11" ht="13.5" customHeight="1" x14ac:dyDescent="0.25">
      <c r="D11" s="28" t="s">
        <v>9</v>
      </c>
      <c r="E11" s="29"/>
      <c r="F11" s="29"/>
      <c r="G11" s="30"/>
      <c r="H11" s="32">
        <v>0.12</v>
      </c>
      <c r="I11" s="33">
        <f>I10*H11</f>
        <v>0</v>
      </c>
    </row>
    <row r="12" spans="4:11" ht="13.5" customHeight="1" x14ac:dyDescent="0.25">
      <c r="D12" s="28" t="s">
        <v>10</v>
      </c>
      <c r="E12" s="29"/>
      <c r="F12" s="29"/>
      <c r="G12" s="30" t="s">
        <v>10</v>
      </c>
      <c r="H12" s="32">
        <v>0.08</v>
      </c>
      <c r="I12" s="33">
        <f>I10*H12</f>
        <v>0</v>
      </c>
    </row>
    <row r="13" spans="4:11" ht="13.5" customHeight="1" x14ac:dyDescent="0.25">
      <c r="D13" s="28" t="s">
        <v>30</v>
      </c>
      <c r="E13" s="29"/>
      <c r="F13" s="29"/>
      <c r="G13" s="29"/>
      <c r="H13" s="30"/>
      <c r="I13" s="33">
        <f>SUM(I10:I12)</f>
        <v>0</v>
      </c>
      <c r="K13" s="34"/>
    </row>
    <row r="15" spans="4:11" ht="13.5" customHeight="1" x14ac:dyDescent="0.25">
      <c r="D15" s="2" t="s">
        <v>14</v>
      </c>
      <c r="E15" s="3"/>
      <c r="F15" s="3"/>
      <c r="G15" s="3"/>
      <c r="H15" s="3"/>
      <c r="I15" s="4"/>
      <c r="J15" s="1"/>
    </row>
    <row r="16" spans="4:11" ht="13.5" customHeight="1" x14ac:dyDescent="0.25">
      <c r="J16" s="1"/>
    </row>
    <row r="17" spans="4:10" x14ac:dyDescent="0.25">
      <c r="D17" s="35" t="s">
        <v>2</v>
      </c>
      <c r="E17" s="36" t="s">
        <v>3</v>
      </c>
      <c r="F17" s="35" t="s">
        <v>15</v>
      </c>
      <c r="G17" s="35" t="s">
        <v>12</v>
      </c>
      <c r="H17" s="6" t="s">
        <v>6</v>
      </c>
      <c r="I17" s="6" t="s">
        <v>7</v>
      </c>
      <c r="J17" s="1"/>
    </row>
    <row r="18" spans="4:10" ht="135" x14ac:dyDescent="0.25">
      <c r="D18" s="7">
        <v>1</v>
      </c>
      <c r="E18" s="37" t="s">
        <v>31</v>
      </c>
      <c r="F18" s="38" t="s">
        <v>32</v>
      </c>
      <c r="G18" s="38">
        <v>32</v>
      </c>
      <c r="H18" s="39"/>
      <c r="I18" s="40">
        <f t="shared" ref="I18:I31" si="0">+G18*H18</f>
        <v>0</v>
      </c>
      <c r="J18" s="1"/>
    </row>
    <row r="19" spans="4:10" ht="13.5" customHeight="1" x14ac:dyDescent="0.25">
      <c r="D19" s="7">
        <v>2</v>
      </c>
      <c r="E19" s="37" t="s">
        <v>33</v>
      </c>
      <c r="F19" s="38" t="s">
        <v>16</v>
      </c>
      <c r="G19" s="38">
        <v>400</v>
      </c>
      <c r="H19" s="39"/>
      <c r="I19" s="40">
        <f t="shared" si="0"/>
        <v>0</v>
      </c>
      <c r="J19" s="1"/>
    </row>
    <row r="20" spans="4:10" ht="13.5" customHeight="1" x14ac:dyDescent="0.25">
      <c r="D20" s="7">
        <v>3</v>
      </c>
      <c r="E20" s="37" t="s">
        <v>34</v>
      </c>
      <c r="F20" s="38" t="s">
        <v>17</v>
      </c>
      <c r="G20" s="38">
        <v>1</v>
      </c>
      <c r="H20" s="39"/>
      <c r="I20" s="40">
        <f t="shared" si="0"/>
        <v>0</v>
      </c>
      <c r="J20" s="1"/>
    </row>
    <row r="21" spans="4:10" ht="13.5" customHeight="1" x14ac:dyDescent="0.25">
      <c r="D21" s="7">
        <v>4</v>
      </c>
      <c r="E21" s="37" t="s">
        <v>35</v>
      </c>
      <c r="F21" s="38" t="s">
        <v>17</v>
      </c>
      <c r="G21" s="38">
        <v>1</v>
      </c>
      <c r="H21" s="39"/>
      <c r="I21" s="40">
        <f t="shared" si="0"/>
        <v>0</v>
      </c>
      <c r="J21" s="1"/>
    </row>
    <row r="22" spans="4:10" ht="13.5" customHeight="1" x14ac:dyDescent="0.25">
      <c r="D22" s="7">
        <v>5</v>
      </c>
      <c r="E22" s="37" t="s">
        <v>36</v>
      </c>
      <c r="F22" s="38" t="s">
        <v>17</v>
      </c>
      <c r="G22" s="38">
        <v>1</v>
      </c>
      <c r="H22" s="39"/>
      <c r="I22" s="40">
        <f t="shared" si="0"/>
        <v>0</v>
      </c>
      <c r="J22" s="1"/>
    </row>
    <row r="23" spans="4:10" ht="45" x14ac:dyDescent="0.25">
      <c r="D23" s="7">
        <v>6</v>
      </c>
      <c r="E23" s="37" t="s">
        <v>37</v>
      </c>
      <c r="F23" s="38" t="s">
        <v>38</v>
      </c>
      <c r="G23" s="38">
        <v>2</v>
      </c>
      <c r="H23" s="39"/>
      <c r="I23" s="40">
        <f t="shared" si="0"/>
        <v>0</v>
      </c>
      <c r="J23" s="1"/>
    </row>
    <row r="24" spans="4:10" ht="13.5" customHeight="1" x14ac:dyDescent="0.25">
      <c r="D24" s="7">
        <v>7</v>
      </c>
      <c r="E24" s="37" t="s">
        <v>39</v>
      </c>
      <c r="F24" s="38" t="s">
        <v>11</v>
      </c>
      <c r="G24" s="38">
        <v>1</v>
      </c>
      <c r="H24" s="39"/>
      <c r="I24" s="40">
        <f t="shared" si="0"/>
        <v>0</v>
      </c>
      <c r="J24" s="1"/>
    </row>
    <row r="25" spans="4:10" ht="45" x14ac:dyDescent="0.25">
      <c r="D25" s="7">
        <v>8</v>
      </c>
      <c r="E25" s="37" t="s">
        <v>40</v>
      </c>
      <c r="F25" s="38" t="s">
        <v>11</v>
      </c>
      <c r="G25" s="38">
        <v>1</v>
      </c>
      <c r="H25" s="39"/>
      <c r="I25" s="40">
        <f t="shared" si="0"/>
        <v>0</v>
      </c>
      <c r="J25" s="1"/>
    </row>
    <row r="26" spans="4:10" ht="30" x14ac:dyDescent="0.25">
      <c r="D26" s="7">
        <v>9</v>
      </c>
      <c r="E26" s="37" t="s">
        <v>41</v>
      </c>
      <c r="F26" s="38" t="s">
        <v>11</v>
      </c>
      <c r="G26" s="38">
        <v>1</v>
      </c>
      <c r="H26" s="39"/>
      <c r="I26" s="40">
        <f t="shared" si="0"/>
        <v>0</v>
      </c>
      <c r="J26" s="1"/>
    </row>
    <row r="27" spans="4:10" ht="30" x14ac:dyDescent="0.25">
      <c r="D27" s="7">
        <v>10</v>
      </c>
      <c r="E27" s="37" t="s">
        <v>42</v>
      </c>
      <c r="F27" s="38" t="s">
        <v>11</v>
      </c>
      <c r="G27" s="38">
        <v>1</v>
      </c>
      <c r="H27" s="39"/>
      <c r="I27" s="40">
        <f t="shared" si="0"/>
        <v>0</v>
      </c>
      <c r="J27" s="1"/>
    </row>
    <row r="28" spans="4:10" x14ac:dyDescent="0.25">
      <c r="D28" s="7">
        <v>11</v>
      </c>
      <c r="E28" s="37" t="s">
        <v>43</v>
      </c>
      <c r="F28" s="38" t="s">
        <v>11</v>
      </c>
      <c r="G28" s="38">
        <v>16</v>
      </c>
      <c r="H28" s="39"/>
      <c r="I28" s="40">
        <f t="shared" si="0"/>
        <v>0</v>
      </c>
      <c r="J28" s="1"/>
    </row>
    <row r="29" spans="4:10" x14ac:dyDescent="0.25">
      <c r="D29" s="7">
        <v>12</v>
      </c>
      <c r="E29" s="37" t="s">
        <v>44</v>
      </c>
      <c r="F29" s="38" t="s">
        <v>11</v>
      </c>
      <c r="G29" s="38">
        <v>30</v>
      </c>
      <c r="H29" s="39"/>
      <c r="I29" s="40">
        <f t="shared" si="0"/>
        <v>0</v>
      </c>
      <c r="J29" s="1"/>
    </row>
    <row r="30" spans="4:10" x14ac:dyDescent="0.25">
      <c r="D30" s="7">
        <v>13</v>
      </c>
      <c r="E30" s="37" t="s">
        <v>45</v>
      </c>
      <c r="F30" s="38" t="s">
        <v>11</v>
      </c>
      <c r="G30" s="38">
        <v>40</v>
      </c>
      <c r="H30" s="39"/>
      <c r="I30" s="40">
        <f t="shared" si="0"/>
        <v>0</v>
      </c>
      <c r="J30" s="1"/>
    </row>
    <row r="31" spans="4:10" ht="45" x14ac:dyDescent="0.25">
      <c r="D31" s="7">
        <v>14</v>
      </c>
      <c r="E31" s="37" t="s">
        <v>46</v>
      </c>
      <c r="F31" s="38" t="s">
        <v>11</v>
      </c>
      <c r="G31" s="38">
        <v>4</v>
      </c>
      <c r="H31" s="39"/>
      <c r="I31" s="40">
        <f t="shared" si="0"/>
        <v>0</v>
      </c>
      <c r="J31" s="1"/>
    </row>
    <row r="32" spans="4:10" x14ac:dyDescent="0.25">
      <c r="D32" s="28" t="s">
        <v>13</v>
      </c>
      <c r="E32" s="29"/>
      <c r="F32" s="29"/>
      <c r="G32" s="29"/>
      <c r="H32" s="30"/>
      <c r="I32" s="41">
        <f>SUM(I18:I31)</f>
        <v>0</v>
      </c>
      <c r="J32" s="1"/>
    </row>
    <row r="33" spans="4:10" x14ac:dyDescent="0.25">
      <c r="D33" s="5"/>
      <c r="J33" s="1"/>
    </row>
    <row r="34" spans="4:10" x14ac:dyDescent="0.25">
      <c r="D34" s="42" t="s">
        <v>47</v>
      </c>
      <c r="E34" s="42"/>
      <c r="F34" s="42"/>
      <c r="G34" s="42"/>
      <c r="H34" s="42"/>
      <c r="J34" s="1"/>
    </row>
    <row r="35" spans="4:10" x14ac:dyDescent="0.25">
      <c r="D35" s="43" t="s">
        <v>48</v>
      </c>
      <c r="E35" s="43"/>
      <c r="F35" s="44"/>
      <c r="G35" s="44"/>
      <c r="H35" s="44"/>
      <c r="J35" s="1"/>
    </row>
    <row r="36" spans="4:10" x14ac:dyDescent="0.25">
      <c r="D36" s="45" t="s">
        <v>49</v>
      </c>
      <c r="E36" s="45"/>
      <c r="F36" s="44"/>
      <c r="G36" s="44"/>
      <c r="H36" s="44"/>
      <c r="J36" s="1"/>
    </row>
    <row r="37" spans="4:10" x14ac:dyDescent="0.25">
      <c r="D37" s="45" t="s">
        <v>50</v>
      </c>
      <c r="E37" s="45"/>
      <c r="F37" s="44"/>
      <c r="G37" s="44"/>
      <c r="H37" s="44"/>
      <c r="J37" s="1"/>
    </row>
    <row r="38" spans="4:10" x14ac:dyDescent="0.25">
      <c r="D38" s="45" t="s">
        <v>51</v>
      </c>
      <c r="E38" s="45"/>
      <c r="F38" s="44"/>
      <c r="G38" s="44"/>
      <c r="H38" s="44"/>
      <c r="J38" s="1"/>
    </row>
    <row r="39" spans="4:10" x14ac:dyDescent="0.25">
      <c r="D39" s="45" t="s">
        <v>52</v>
      </c>
      <c r="E39" s="45"/>
      <c r="F39" s="44"/>
      <c r="G39" s="44"/>
      <c r="H39" s="44"/>
      <c r="J39" s="1"/>
    </row>
    <row r="40" spans="4:10" x14ac:dyDescent="0.25">
      <c r="D40" s="45" t="s">
        <v>53</v>
      </c>
      <c r="E40" s="45"/>
      <c r="F40" s="46"/>
      <c r="G40" s="44"/>
      <c r="H40" s="44"/>
      <c r="J40" s="1"/>
    </row>
    <row r="41" spans="4:10" x14ac:dyDescent="0.25">
      <c r="D41" s="45" t="s">
        <v>54</v>
      </c>
      <c r="E41" s="45"/>
      <c r="F41" s="44"/>
      <c r="G41" s="44"/>
      <c r="H41" s="44"/>
      <c r="J41" s="1"/>
    </row>
    <row r="42" spans="4:10" x14ac:dyDescent="0.25">
      <c r="J42" s="1"/>
    </row>
    <row r="43" spans="4:10" ht="17.25" customHeight="1" x14ac:dyDescent="0.25">
      <c r="J43" s="1"/>
    </row>
    <row r="44" spans="4:10" ht="15.75" customHeight="1" x14ac:dyDescent="0.25">
      <c r="J44" s="1"/>
    </row>
    <row r="45" spans="4:10" x14ac:dyDescent="0.25">
      <c r="J45" s="1"/>
    </row>
    <row r="46" spans="4:10" x14ac:dyDescent="0.25">
      <c r="J46" s="1"/>
    </row>
    <row r="47" spans="4:10" x14ac:dyDescent="0.25">
      <c r="J47" s="1"/>
    </row>
    <row r="48" spans="4:10" x14ac:dyDescent="0.25">
      <c r="J48" s="1"/>
    </row>
    <row r="49" spans="4:10" x14ac:dyDescent="0.25">
      <c r="D49" s="5"/>
      <c r="J49" s="1"/>
    </row>
    <row r="50" spans="4:10" ht="13.5" customHeight="1" x14ac:dyDescent="0.25">
      <c r="D50" s="5"/>
      <c r="J50" s="1"/>
    </row>
    <row r="51" spans="4:10" x14ac:dyDescent="0.25">
      <c r="D51" s="5"/>
      <c r="J51" s="1"/>
    </row>
    <row r="53" spans="4:10" x14ac:dyDescent="0.25">
      <c r="D53" s="5"/>
      <c r="J53" s="1"/>
    </row>
    <row r="54" spans="4:10" ht="29.25" customHeight="1" x14ac:dyDescent="0.25">
      <c r="D54" s="5"/>
      <c r="J54" s="1"/>
    </row>
    <row r="55" spans="4:10" x14ac:dyDescent="0.25">
      <c r="D55" s="5"/>
      <c r="J55" s="1"/>
    </row>
    <row r="56" spans="4:10" ht="13.5" customHeight="1" x14ac:dyDescent="0.25">
      <c r="D56" s="5"/>
      <c r="J56" s="1"/>
    </row>
    <row r="57" spans="4:10" ht="13.5" customHeight="1" x14ac:dyDescent="0.25">
      <c r="D57" s="5"/>
      <c r="J57" s="1"/>
    </row>
    <row r="58" spans="4:10" ht="13.5" customHeight="1" x14ac:dyDescent="0.25">
      <c r="D58" s="5"/>
      <c r="E58" s="34"/>
      <c r="J58" s="1"/>
    </row>
    <row r="59" spans="4:10" x14ac:dyDescent="0.25">
      <c r="D59" s="5"/>
      <c r="J59" s="1"/>
    </row>
    <row r="60" spans="4:10" ht="13.5" customHeight="1" x14ac:dyDescent="0.25">
      <c r="D60" s="5"/>
      <c r="J60" s="1"/>
    </row>
    <row r="61" spans="4:10" x14ac:dyDescent="0.25">
      <c r="D61" s="5"/>
      <c r="J61" s="1"/>
    </row>
    <row r="62" spans="4:10" x14ac:dyDescent="0.25">
      <c r="D62" s="5"/>
      <c r="J62" s="1"/>
    </row>
    <row r="63" spans="4:10" x14ac:dyDescent="0.25">
      <c r="D63" s="5"/>
      <c r="J63" s="1"/>
    </row>
    <row r="64" spans="4:10" ht="13.5" customHeight="1" x14ac:dyDescent="0.25">
      <c r="D64" s="5"/>
      <c r="J64" s="1"/>
    </row>
    <row r="65" spans="4:10" ht="13.5" customHeight="1" x14ac:dyDescent="0.25">
      <c r="D65" s="5"/>
      <c r="E65" s="34"/>
      <c r="J65" s="1"/>
    </row>
    <row r="66" spans="4:10" x14ac:dyDescent="0.25">
      <c r="D66" s="5"/>
      <c r="J66" s="1"/>
    </row>
    <row r="67" spans="4:10" x14ac:dyDescent="0.25">
      <c r="D67" s="5"/>
      <c r="J67" s="1"/>
    </row>
    <row r="68" spans="4:10" x14ac:dyDescent="0.25">
      <c r="D68" s="5"/>
      <c r="J68" s="1"/>
    </row>
    <row r="70" spans="4:10" ht="145.5" customHeight="1" x14ac:dyDescent="0.25"/>
    <row r="71" spans="4:10" ht="83.25" customHeight="1" x14ac:dyDescent="0.25"/>
    <row r="72" spans="4:10" ht="34.5" customHeight="1" x14ac:dyDescent="0.25"/>
    <row r="73" spans="4:10" ht="42.75" customHeight="1" x14ac:dyDescent="0.25"/>
    <row r="74" spans="4:10" ht="32.25" customHeight="1" x14ac:dyDescent="0.25"/>
    <row r="75" spans="4:10" ht="52.5" customHeight="1" x14ac:dyDescent="0.25"/>
  </sheetData>
  <mergeCells count="23">
    <mergeCell ref="D13:H13"/>
    <mergeCell ref="D15:I15"/>
    <mergeCell ref="D32:H32"/>
    <mergeCell ref="D34:H34"/>
    <mergeCell ref="D2:I2"/>
    <mergeCell ref="D3:I3"/>
    <mergeCell ref="D10:H10"/>
    <mergeCell ref="D11:G11"/>
    <mergeCell ref="D12:G12"/>
    <mergeCell ref="D35:E35"/>
    <mergeCell ref="F35:H35"/>
    <mergeCell ref="D36:E36"/>
    <mergeCell ref="F36:H36"/>
    <mergeCell ref="D37:E37"/>
    <mergeCell ref="F37:H37"/>
    <mergeCell ref="D41:E41"/>
    <mergeCell ref="F41:H41"/>
    <mergeCell ref="D38:E38"/>
    <mergeCell ref="F38:H38"/>
    <mergeCell ref="D39:E39"/>
    <mergeCell ref="F39:H39"/>
    <mergeCell ref="D40:E40"/>
    <mergeCell ref="F40:H40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13.Piso 10, 12 y Sotano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Dario Martinez Ruiz</dc:creator>
  <cp:keywords/>
  <dc:description/>
  <cp:lastModifiedBy>Héctor Edgar Cifuentes Herrón</cp:lastModifiedBy>
  <cp:revision/>
  <dcterms:created xsi:type="dcterms:W3CDTF">2020-01-16T12:24:56Z</dcterms:created>
  <dcterms:modified xsi:type="dcterms:W3CDTF">2021-09-29T20:20:58Z</dcterms:modified>
  <cp:category/>
  <cp:contentStatus/>
</cp:coreProperties>
</file>