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lmoncada\Desktop\Souvenir madre\"/>
    </mc:Choice>
  </mc:AlternateContent>
  <xr:revisionPtr revIDLastSave="0" documentId="13_ncr:1_{6F363BAF-5743-4001-98D6-04FC97B3C23E}"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<sst xmlns="http://schemas.openxmlformats.org/spreadsheetml/2006/main" count="234" uniqueCount="155">
  <si>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</si>
  <si>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</si>
  <si>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</si>
  <si>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</si>
  <si>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</si>
  <si>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</si>
  <si>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</si>
  <si>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</si>
  <si>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</si>
  <si>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</si>
  <si>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</si>
  <si>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</si>
  <si>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</si>
  <si>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</si>
  <si>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</si>
  <si>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</si>
  <si>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</si>
  <si>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</si>
  <si>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</si>
  <si>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</si>
  <si>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</si>
  <si>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</si>
  <si>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</si>
  <si>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</si>
  <si>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</si>
  <si>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</si>
  <si>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</si>
  <si>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</si>
  <si>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</si>
  <si>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</si>
  <si>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</si>
  <si>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</si>
  <si>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</si>
  <si>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</si>
  <si>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</si>
  <si>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</si>
  <si>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</si>
  <si>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</si>
  <si>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</si>
  <si>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</si>
  <si>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</si>
  <si>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</si>
  <si>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</si>
  <si>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</si>
  <si>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</si>
  <si>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</si>
  <si>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</si>
  <si>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</si>
  <si>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</si>
  <si>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</si>
  <si>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</si>
  <si>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</si>
  <si>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</si>
  <si>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</si>
  <si>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</si>
  <si>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</si>
  <si>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</si>
  <si>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</si>
  <si>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</si>
  <si>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</si>
  <si>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</si>
  <si>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</si>
  <si>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</si>
  <si>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</si>
  <si>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</si>
  <si>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</si>
  <si>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</si>
  <si>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</si>
  <si>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</si>
  <si>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</si>
  <si>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</si>
  <si>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</si>
  <si>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</si>
  <si>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</si>
  <si>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</si>
  <si>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</si>
  <si>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</si>
  <si>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</si>
  <si>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</si>
  <si>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</si>
  <si>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</si>
  <si>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</si>
  <si>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</si>
  <si>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</si>
  <si>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</si>
  <si>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</si>
  <si>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</si>
  <si>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</si>
  <si>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</si>
  <si>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</si>
  <si>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</si>
  <si>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</si>
  <si>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</si>
  <si>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</si>
  <si>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</si>
  <si>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</si>
  <si>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</si>
  <si>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</si>
  <si>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</si>
  <si>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</si>
  <si>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</si>
  <si>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</si>
  <si>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</si>
  <si>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</si>
  <si>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</si>
  <si>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</si>
  <si>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</si>
  <si>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</si>
  <si>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1. Identificación de posibles proveedores en la etapa de referenciamiento de mercado.
2. Identificar proveedores que hayan participado en otros procesos en la entidad y enviarles la invitación a participar.
3. Identificar en portales estatales, proponentes que hayan participado en procesos de selección con similares características e invitarlos a ser partícipes del proceso.</t>
  </si>
  <si>
    <t>CLIENTE</t>
  </si>
  <si>
    <t>Prestación del servicio de manera inadecuada por parte del contratista
Dificultad para prestar el servicio en los tiempos establecidos</t>
  </si>
  <si>
    <t>Determinación de plan de acción para atención inmediata del requerimiento, cumpliendo en todo caso con lo establecido en el reglamento de contratación de la entidad</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</si>
  <si>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</si>
  <si>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</si>
  <si>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</si>
  <si>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</si>
  <si>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</si>
  <si>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</si>
  <si>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</si>
  <si>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otrosí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</si>
  <si>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</si>
  <si>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</si>
  <si>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</si>
  <si>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</si>
  <si>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</si>
  <si>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</si>
  <si>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</si>
  <si>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</si>
  <si>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</si>
  <si>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</si>
  <si>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</si>
  <si>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</si>
  <si>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</si>
  <si>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</si>
  <si>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</si>
  <si>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</si>
  <si>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</si>
  <si>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especificaciones técnicas, jurídicas y económica requeridas comparadas con el requerimiento recibido.</t>
  </si>
  <si>
    <t>Verificación de los criterios de evaluación definidos comparados con los documentos habilitantes presentados.
Solicitud de subsanación en caso de que los documentos allegados no cumplan con lo requerido en el proceso de selección</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</si>
  <si>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Constatación de aspectos técnicos requeridos con fichas técnicas disponibles en el mercado de ítems con características similares.
5. Verificación de aspectos técnicos requeridos con el cliente final, de manera tal que se permita vislumbrar la necesidad real de lo solicitado por este</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</si>
  <si>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</si>
  <si>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</si>
  <si>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</si>
  <si>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</si>
  <si>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</si>
  <si>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</si>
  <si>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</si>
  <si>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</si>
  <si>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</si>
  <si>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</si>
  <si>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</si>
  <si>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
Funcionarios afectados (ejemplo intoxicación alimenticia)</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</si>
  <si>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
5.Acompañamiento de la ARL  para atención de los afectados</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</si>
  <si>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5,Verificar el certificado de favorable o favorable con recomendaciones emitido por la autoridad competente
</t>
  </si>
  <si>
    <t>Suministro de souvenirs para realizar homenaje en del “día de la Madre” para servidoras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</si>
</sst>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16"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1581260</xdr:colOff>
      <xdr:row>54</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zoomScale="85" zoomScaleNormal="85" workbookViewId="0">
      <pane xSplit="3" ySplit="12" topLeftCell="D13" activePane="bottomRight" state="frozen"/>
      <selection pane="topRight" activeCell="D1" sqref="D1"/>
      <selection pane="bottomLeft" activeCell="A13" sqref="A13"/>
      <selection pane="bottomRight" activeCell="G7" sqref="G7:P7"/>
    </sheetView>
  </sheetViews>
  <sheetFormatPr baseColWidth="10" defaultColWidth="11.42578125"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27.42578125" style="42" customWidth="1"/>
    <col min="13" max="13" width="25.8554687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45.75" customHeight="1" x14ac:dyDescent="0.2">
      <c r="A7" s="41"/>
      <c r="B7" s="43"/>
      <c r="C7" s="119" t="s">
        <v>4</v>
      </c>
      <c r="D7" s="120"/>
      <c r="E7" s="120"/>
      <c r="F7" s="120"/>
      <c r="G7" s="121" t="s">
        <v>154</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56.25" x14ac:dyDescent="0.2">
      <c r="A13" s="41"/>
      <c r="B13" s="49">
        <v>1</v>
      </c>
      <c r="C13" s="138" t="s">
        <v>19</v>
      </c>
      <c r="D13" s="72" t="s">
        <v>23</v>
      </c>
      <c r="E13" s="72" t="s">
        <v>21</v>
      </c>
      <c r="F13" s="51" t="s">
        <v>22</v>
      </c>
      <c r="G13" s="52" t="s">
        <v>87</v>
      </c>
      <c r="H13" s="53">
        <v>2</v>
      </c>
      <c r="I13" s="53">
        <v>2</v>
      </c>
      <c r="J13" s="92">
        <v>4</v>
      </c>
      <c r="K13" s="54" t="s">
        <v>88</v>
      </c>
      <c r="L13" s="52" t="s">
        <v>90</v>
      </c>
      <c r="M13" s="52" t="s">
        <v>134</v>
      </c>
      <c r="N13" s="50">
        <v>1</v>
      </c>
      <c r="O13" s="50">
        <v>1</v>
      </c>
      <c r="P13" s="97">
        <f>N13*O13</f>
        <v>1</v>
      </c>
      <c r="Q13" s="41"/>
      <c r="R13" s="41"/>
      <c r="S13" s="41"/>
      <c r="T13" s="41"/>
      <c r="U13" s="41"/>
      <c r="V13" s="41"/>
      <c r="W13" s="41"/>
      <c r="X13" s="41"/>
      <c r="Y13" s="41"/>
      <c r="Z13" s="41"/>
    </row>
    <row r="14" spans="1:26" ht="101.25" x14ac:dyDescent="0.2">
      <c r="A14" s="41"/>
      <c r="B14" s="55">
        <v>2</v>
      </c>
      <c r="C14" s="138"/>
      <c r="D14" s="73" t="s">
        <v>23</v>
      </c>
      <c r="E14" s="72" t="s">
        <v>21</v>
      </c>
      <c r="F14" s="51" t="s">
        <v>24</v>
      </c>
      <c r="G14" s="51" t="s">
        <v>89</v>
      </c>
      <c r="H14" s="53">
        <v>2</v>
      </c>
      <c r="I14" s="53">
        <v>2</v>
      </c>
      <c r="J14" s="92">
        <f t="shared" ref="J14:J39" si="0">H14*I14</f>
        <v>4</v>
      </c>
      <c r="K14" s="54" t="s">
        <v>88</v>
      </c>
      <c r="L14" s="52" t="s">
        <v>90</v>
      </c>
      <c r="M14" s="52" t="s">
        <v>135</v>
      </c>
      <c r="N14" s="53">
        <v>1</v>
      </c>
      <c r="O14" s="53">
        <v>1</v>
      </c>
      <c r="P14" s="97">
        <f t="shared" ref="P14:P39" si="1">N14*O14</f>
        <v>1</v>
      </c>
      <c r="Q14" s="41"/>
      <c r="R14" s="41"/>
      <c r="S14" s="41"/>
      <c r="T14" s="41"/>
      <c r="U14" s="41"/>
      <c r="V14" s="41"/>
      <c r="W14" s="41"/>
      <c r="X14" s="41"/>
      <c r="Y14" s="41"/>
      <c r="Z14" s="41"/>
    </row>
    <row r="15" spans="1:26" ht="87" customHeight="1" x14ac:dyDescent="0.2">
      <c r="A15" s="41"/>
      <c r="B15" s="49">
        <v>3</v>
      </c>
      <c r="C15" s="138"/>
      <c r="D15" s="73" t="s">
        <v>23</v>
      </c>
      <c r="E15" s="72" t="s">
        <v>21</v>
      </c>
      <c r="F15" s="51" t="s">
        <v>25</v>
      </c>
      <c r="G15" s="51" t="s">
        <v>91</v>
      </c>
      <c r="H15" s="40">
        <v>2</v>
      </c>
      <c r="I15" s="40">
        <v>3</v>
      </c>
      <c r="J15" s="92">
        <f t="shared" si="0"/>
        <v>6</v>
      </c>
      <c r="K15" s="54" t="s">
        <v>88</v>
      </c>
      <c r="L15" s="52" t="s">
        <v>92</v>
      </c>
      <c r="M15" s="52" t="s">
        <v>105</v>
      </c>
      <c r="N15" s="53">
        <v>1</v>
      </c>
      <c r="O15" s="53">
        <v>3</v>
      </c>
      <c r="P15" s="97">
        <f t="shared" si="1"/>
        <v>3</v>
      </c>
      <c r="Q15" s="41"/>
      <c r="R15" s="41"/>
      <c r="S15" s="41"/>
      <c r="T15" s="41"/>
      <c r="U15" s="41"/>
      <c r="V15" s="41"/>
      <c r="W15" s="41"/>
      <c r="X15" s="41"/>
      <c r="Y15" s="41"/>
      <c r="Z15" s="41"/>
    </row>
    <row r="16" spans="1:26" ht="69.95" customHeight="1" x14ac:dyDescent="0.2">
      <c r="A16" s="41"/>
      <c r="B16" s="55">
        <v>4</v>
      </c>
      <c r="C16" s="138"/>
      <c r="D16" s="73" t="s">
        <v>23</v>
      </c>
      <c r="E16" s="72" t="s">
        <v>21</v>
      </c>
      <c r="F16" s="51" t="s">
        <v>27</v>
      </c>
      <c r="G16" s="52" t="s">
        <v>87</v>
      </c>
      <c r="H16" s="40">
        <v>3</v>
      </c>
      <c r="I16" s="40">
        <v>3</v>
      </c>
      <c r="J16" s="93">
        <f t="shared" si="0"/>
        <v>9</v>
      </c>
      <c r="K16" s="54" t="s">
        <v>88</v>
      </c>
      <c r="L16" s="52" t="s">
        <v>90</v>
      </c>
      <c r="M16" s="52" t="s">
        <v>93</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94</v>
      </c>
      <c r="H17" s="40">
        <v>2</v>
      </c>
      <c r="I17" s="40">
        <v>4</v>
      </c>
      <c r="J17" s="93">
        <f t="shared" si="0"/>
        <v>8</v>
      </c>
      <c r="K17" s="54" t="s">
        <v>88</v>
      </c>
      <c r="L17" s="52" t="s">
        <v>136</v>
      </c>
      <c r="M17" s="52" t="s">
        <v>137</v>
      </c>
      <c r="N17" s="53">
        <v>1</v>
      </c>
      <c r="O17" s="53">
        <v>2</v>
      </c>
      <c r="P17" s="97">
        <f t="shared" si="1"/>
        <v>2</v>
      </c>
      <c r="Q17" s="41"/>
      <c r="R17" s="41"/>
      <c r="S17" s="41"/>
      <c r="T17" s="41"/>
      <c r="U17" s="41"/>
      <c r="V17" s="41"/>
      <c r="W17" s="41"/>
      <c r="X17" s="41"/>
      <c r="Y17" s="41"/>
      <c r="Z17" s="41"/>
    </row>
    <row r="18" spans="1:26" ht="90" x14ac:dyDescent="0.2">
      <c r="A18" s="41"/>
      <c r="B18" s="55">
        <v>6</v>
      </c>
      <c r="C18" s="139" t="s">
        <v>29</v>
      </c>
      <c r="D18" s="74" t="s">
        <v>23</v>
      </c>
      <c r="E18" s="72" t="s">
        <v>21</v>
      </c>
      <c r="F18" s="51" t="s">
        <v>30</v>
      </c>
      <c r="G18" s="51" t="s">
        <v>95</v>
      </c>
      <c r="H18" s="40">
        <v>2</v>
      </c>
      <c r="I18" s="40">
        <v>2</v>
      </c>
      <c r="J18" s="92">
        <f t="shared" si="0"/>
        <v>4</v>
      </c>
      <c r="K18" s="54" t="s">
        <v>88</v>
      </c>
      <c r="L18" s="52" t="s">
        <v>138</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107</v>
      </c>
      <c r="H19" s="54">
        <v>3</v>
      </c>
      <c r="I19" s="54">
        <v>3</v>
      </c>
      <c r="J19" s="93">
        <f t="shared" si="0"/>
        <v>9</v>
      </c>
      <c r="K19" s="54" t="s">
        <v>88</v>
      </c>
      <c r="L19" s="51" t="s">
        <v>108</v>
      </c>
      <c r="M19" s="52" t="s">
        <v>26</v>
      </c>
      <c r="N19" s="53">
        <v>2</v>
      </c>
      <c r="O19" s="53">
        <v>3</v>
      </c>
      <c r="P19" s="97">
        <f t="shared" si="1"/>
        <v>6</v>
      </c>
      <c r="Q19" s="41"/>
      <c r="R19" s="41"/>
      <c r="S19" s="41"/>
      <c r="T19" s="41"/>
      <c r="U19" s="41"/>
      <c r="V19" s="41"/>
      <c r="W19" s="41"/>
      <c r="X19" s="41"/>
      <c r="Y19" s="41"/>
      <c r="Z19" s="41"/>
    </row>
    <row r="20" spans="1:26" ht="225" x14ac:dyDescent="0.2">
      <c r="A20" s="41"/>
      <c r="B20" s="55">
        <v>8</v>
      </c>
      <c r="C20" s="139"/>
      <c r="D20" s="74" t="s">
        <v>20</v>
      </c>
      <c r="E20" s="72" t="s">
        <v>21</v>
      </c>
      <c r="F20" s="51" t="s">
        <v>33</v>
      </c>
      <c r="G20" s="52" t="s">
        <v>107</v>
      </c>
      <c r="H20" s="54">
        <v>3</v>
      </c>
      <c r="I20" s="54">
        <v>3</v>
      </c>
      <c r="J20" s="93">
        <f t="shared" si="0"/>
        <v>9</v>
      </c>
      <c r="K20" s="54" t="s">
        <v>88</v>
      </c>
      <c r="L20" s="51" t="s">
        <v>139</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96</v>
      </c>
      <c r="H21" s="54">
        <v>2</v>
      </c>
      <c r="I21" s="54">
        <v>2</v>
      </c>
      <c r="J21" s="92">
        <f t="shared" si="0"/>
        <v>4</v>
      </c>
      <c r="K21" s="54" t="s">
        <v>88</v>
      </c>
      <c r="L21" s="51" t="s">
        <v>140</v>
      </c>
      <c r="M21" s="52" t="s">
        <v>97</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96</v>
      </c>
      <c r="H22" s="54">
        <v>2</v>
      </c>
      <c r="I22" s="54">
        <v>2</v>
      </c>
      <c r="J22" s="92">
        <f t="shared" si="0"/>
        <v>4</v>
      </c>
      <c r="K22" s="54" t="s">
        <v>88</v>
      </c>
      <c r="L22" s="51" t="s">
        <v>141</v>
      </c>
      <c r="M22" s="52" t="s">
        <v>98</v>
      </c>
      <c r="N22" s="53">
        <v>1</v>
      </c>
      <c r="O22" s="53">
        <v>1</v>
      </c>
      <c r="P22" s="97">
        <f t="shared" si="1"/>
        <v>1</v>
      </c>
      <c r="Q22" s="41"/>
      <c r="R22" s="41"/>
      <c r="S22" s="41"/>
      <c r="T22" s="41"/>
      <c r="U22" s="41"/>
      <c r="V22" s="41"/>
      <c r="W22" s="41"/>
      <c r="X22" s="41"/>
      <c r="Y22" s="41"/>
      <c r="Z22" s="41"/>
    </row>
    <row r="23" spans="1:26" ht="123.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67.5" x14ac:dyDescent="0.2">
      <c r="A24" s="41"/>
      <c r="B24" s="55">
        <v>12</v>
      </c>
      <c r="C24" s="139"/>
      <c r="D24" s="76" t="s">
        <v>35</v>
      </c>
      <c r="E24" s="72" t="s">
        <v>21</v>
      </c>
      <c r="F24" s="52" t="s">
        <v>41</v>
      </c>
      <c r="G24" s="51" t="s">
        <v>110</v>
      </c>
      <c r="H24" s="54">
        <v>3</v>
      </c>
      <c r="I24" s="54">
        <v>4</v>
      </c>
      <c r="J24" s="93">
        <f t="shared" si="0"/>
        <v>12</v>
      </c>
      <c r="K24" s="57" t="s">
        <v>109</v>
      </c>
      <c r="L24" s="51" t="s">
        <v>111</v>
      </c>
      <c r="M24" s="52" t="s">
        <v>42</v>
      </c>
      <c r="N24" s="53">
        <v>3</v>
      </c>
      <c r="O24" s="53">
        <v>2</v>
      </c>
      <c r="P24" s="99">
        <f t="shared" si="1"/>
        <v>6</v>
      </c>
      <c r="Q24" s="41"/>
      <c r="R24" s="41"/>
      <c r="S24" s="41"/>
      <c r="T24" s="41"/>
      <c r="U24" s="41"/>
      <c r="V24" s="41"/>
      <c r="W24" s="41"/>
      <c r="X24" s="41"/>
      <c r="Y24" s="41"/>
      <c r="Z24" s="41"/>
    </row>
    <row r="25" spans="1:26" ht="58.5" customHeight="1" x14ac:dyDescent="0.2">
      <c r="A25" s="41"/>
      <c r="B25" s="49">
        <v>13</v>
      </c>
      <c r="C25" s="139"/>
      <c r="D25" s="74" t="s">
        <v>35</v>
      </c>
      <c r="E25" s="72" t="s">
        <v>21</v>
      </c>
      <c r="F25" s="58" t="s">
        <v>43</v>
      </c>
      <c r="G25" s="52" t="s">
        <v>99</v>
      </c>
      <c r="H25" s="54">
        <v>2</v>
      </c>
      <c r="I25" s="54">
        <v>2</v>
      </c>
      <c r="J25" s="95">
        <f t="shared" si="0"/>
        <v>4</v>
      </c>
      <c r="K25" s="56" t="s">
        <v>88</v>
      </c>
      <c r="L25" s="51" t="s">
        <v>115</v>
      </c>
      <c r="M25" s="52" t="s">
        <v>100</v>
      </c>
      <c r="N25" s="53">
        <v>1</v>
      </c>
      <c r="O25" s="53">
        <v>1</v>
      </c>
      <c r="P25" s="97">
        <f t="shared" si="1"/>
        <v>1</v>
      </c>
      <c r="Q25" s="41"/>
      <c r="R25" s="41"/>
      <c r="S25" s="41"/>
      <c r="T25" s="41"/>
      <c r="U25" s="41"/>
      <c r="V25" s="41"/>
      <c r="W25" s="41"/>
      <c r="X25" s="41"/>
      <c r="Y25" s="41"/>
      <c r="Z25" s="41"/>
    </row>
    <row r="26" spans="1:26" ht="67.5" x14ac:dyDescent="0.2">
      <c r="A26" s="41"/>
      <c r="B26" s="55">
        <v>14</v>
      </c>
      <c r="C26" s="139"/>
      <c r="D26" s="77" t="s">
        <v>23</v>
      </c>
      <c r="E26" s="72" t="s">
        <v>21</v>
      </c>
      <c r="F26" s="59" t="s">
        <v>44</v>
      </c>
      <c r="G26" s="52" t="s">
        <v>112</v>
      </c>
      <c r="H26" s="54">
        <v>1</v>
      </c>
      <c r="I26" s="54">
        <v>4</v>
      </c>
      <c r="J26" s="93">
        <f t="shared" si="0"/>
        <v>4</v>
      </c>
      <c r="K26" s="57" t="s">
        <v>88</v>
      </c>
      <c r="L26" s="51" t="s">
        <v>116</v>
      </c>
      <c r="M26" s="52" t="s">
        <v>45</v>
      </c>
      <c r="N26" s="53">
        <v>1</v>
      </c>
      <c r="O26" s="53">
        <v>3</v>
      </c>
      <c r="P26" s="97">
        <f t="shared" si="1"/>
        <v>3</v>
      </c>
      <c r="Q26" s="41"/>
      <c r="R26" s="41"/>
      <c r="S26" s="41"/>
      <c r="T26" s="41"/>
      <c r="U26" s="41"/>
      <c r="V26" s="41"/>
      <c r="W26" s="41"/>
      <c r="X26" s="41"/>
      <c r="Y26" s="41"/>
      <c r="Z26" s="41"/>
    </row>
    <row r="27" spans="1:26" ht="167.45" customHeight="1" x14ac:dyDescent="0.2">
      <c r="A27" s="41"/>
      <c r="B27" s="49">
        <v>15</v>
      </c>
      <c r="C27" s="135" t="s">
        <v>46</v>
      </c>
      <c r="D27" s="76" t="s">
        <v>37</v>
      </c>
      <c r="E27" s="72" t="s">
        <v>21</v>
      </c>
      <c r="F27" s="59" t="s">
        <v>47</v>
      </c>
      <c r="G27" s="52" t="s">
        <v>113</v>
      </c>
      <c r="H27" s="54">
        <v>3</v>
      </c>
      <c r="I27" s="54">
        <v>3</v>
      </c>
      <c r="J27" s="93">
        <f t="shared" si="0"/>
        <v>9</v>
      </c>
      <c r="K27" s="57" t="s">
        <v>103</v>
      </c>
      <c r="L27" s="51" t="s">
        <v>142</v>
      </c>
      <c r="M27" s="52" t="s">
        <v>48</v>
      </c>
      <c r="N27" s="53">
        <v>2</v>
      </c>
      <c r="O27" s="53">
        <v>2</v>
      </c>
      <c r="P27" s="97">
        <f t="shared" si="1"/>
        <v>4</v>
      </c>
      <c r="Q27" s="41"/>
      <c r="R27" s="41"/>
      <c r="S27" s="41"/>
      <c r="T27" s="41"/>
      <c r="U27" s="41"/>
      <c r="V27" s="41"/>
      <c r="W27" s="41"/>
      <c r="X27" s="41"/>
      <c r="Y27" s="41"/>
      <c r="Z27" s="41"/>
    </row>
    <row r="28" spans="1:26" ht="135.19999999999999" customHeight="1" x14ac:dyDescent="0.2">
      <c r="A28" s="41"/>
      <c r="B28" s="55">
        <v>16</v>
      </c>
      <c r="C28" s="134"/>
      <c r="D28" s="76" t="s">
        <v>23</v>
      </c>
      <c r="E28" s="72" t="s">
        <v>21</v>
      </c>
      <c r="F28" s="52" t="s">
        <v>49</v>
      </c>
      <c r="G28" s="52" t="s">
        <v>114</v>
      </c>
      <c r="H28" s="54">
        <v>2</v>
      </c>
      <c r="I28" s="54">
        <v>3</v>
      </c>
      <c r="J28" s="92">
        <f t="shared" si="0"/>
        <v>6</v>
      </c>
      <c r="K28" s="57" t="s">
        <v>88</v>
      </c>
      <c r="L28" s="51" t="s">
        <v>117</v>
      </c>
      <c r="M28" s="52" t="s">
        <v>50</v>
      </c>
      <c r="N28" s="53">
        <v>2</v>
      </c>
      <c r="O28" s="53">
        <v>2</v>
      </c>
      <c r="P28" s="97">
        <f t="shared" si="1"/>
        <v>4</v>
      </c>
      <c r="Q28" s="41"/>
      <c r="R28" s="41"/>
      <c r="S28" s="41"/>
      <c r="T28" s="41"/>
      <c r="U28" s="41"/>
      <c r="V28" s="41"/>
      <c r="W28" s="41"/>
      <c r="X28" s="41"/>
      <c r="Y28" s="41"/>
      <c r="Z28" s="41"/>
    </row>
    <row r="29" spans="1:26" ht="101.25" x14ac:dyDescent="0.2">
      <c r="A29" s="41"/>
      <c r="B29" s="49">
        <v>17</v>
      </c>
      <c r="C29" s="136"/>
      <c r="D29" s="77" t="s">
        <v>23</v>
      </c>
      <c r="E29" s="84" t="s">
        <v>21</v>
      </c>
      <c r="F29" s="85" t="s">
        <v>51</v>
      </c>
      <c r="G29" s="86" t="s">
        <v>143</v>
      </c>
      <c r="H29" s="87">
        <v>3</v>
      </c>
      <c r="I29" s="87">
        <v>3</v>
      </c>
      <c r="J29" s="94">
        <f t="shared" si="0"/>
        <v>9</v>
      </c>
      <c r="K29" s="87" t="s">
        <v>88</v>
      </c>
      <c r="L29" s="88" t="s">
        <v>144</v>
      </c>
      <c r="M29" s="89" t="s">
        <v>118</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52</v>
      </c>
      <c r="D30" s="73" t="s">
        <v>20</v>
      </c>
      <c r="E30" s="73" t="s">
        <v>21</v>
      </c>
      <c r="F30" s="52" t="s">
        <v>53</v>
      </c>
      <c r="G30" s="79" t="s">
        <v>102</v>
      </c>
      <c r="H30" s="54">
        <v>2</v>
      </c>
      <c r="I30" s="54">
        <v>3</v>
      </c>
      <c r="J30" s="92">
        <f t="shared" si="0"/>
        <v>6</v>
      </c>
      <c r="K30" s="57" t="s">
        <v>103</v>
      </c>
      <c r="L30" s="51" t="s">
        <v>119</v>
      </c>
      <c r="M30" s="52" t="s">
        <v>54</v>
      </c>
      <c r="N30" s="53">
        <v>1</v>
      </c>
      <c r="O30" s="53">
        <v>3</v>
      </c>
      <c r="P30" s="95">
        <f t="shared" si="1"/>
        <v>3</v>
      </c>
      <c r="Q30" s="41"/>
      <c r="R30" s="41"/>
      <c r="S30" s="41"/>
      <c r="T30" s="41"/>
      <c r="U30" s="41"/>
      <c r="V30" s="41"/>
      <c r="W30" s="41"/>
      <c r="X30" s="41"/>
      <c r="Y30" s="41"/>
      <c r="Z30" s="41"/>
    </row>
    <row r="31" spans="1:26" ht="56.25" x14ac:dyDescent="0.2">
      <c r="A31" s="41"/>
      <c r="B31" s="49">
        <v>19</v>
      </c>
      <c r="C31" s="134"/>
      <c r="D31" s="53" t="s">
        <v>20</v>
      </c>
      <c r="E31" s="53" t="s">
        <v>21</v>
      </c>
      <c r="F31" s="52" t="s">
        <v>55</v>
      </c>
      <c r="G31" s="52" t="s">
        <v>101</v>
      </c>
      <c r="H31" s="54">
        <v>1</v>
      </c>
      <c r="I31" s="54">
        <v>4</v>
      </c>
      <c r="J31" s="93">
        <f t="shared" si="0"/>
        <v>4</v>
      </c>
      <c r="K31" s="57" t="s">
        <v>103</v>
      </c>
      <c r="L31" s="101" t="s">
        <v>145</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57</v>
      </c>
      <c r="G32" s="52" t="s">
        <v>122</v>
      </c>
      <c r="H32" s="54">
        <v>1</v>
      </c>
      <c r="I32" s="54">
        <v>4</v>
      </c>
      <c r="J32" s="93">
        <f t="shared" si="0"/>
        <v>4</v>
      </c>
      <c r="K32" s="57" t="s">
        <v>121</v>
      </c>
      <c r="L32" s="101" t="s">
        <v>120</v>
      </c>
      <c r="M32" s="52" t="s">
        <v>58</v>
      </c>
      <c r="N32" s="53">
        <v>1</v>
      </c>
      <c r="O32" s="53">
        <v>3</v>
      </c>
      <c r="P32" s="95">
        <f t="shared" si="1"/>
        <v>3</v>
      </c>
      <c r="Q32" s="41"/>
      <c r="R32" s="41"/>
      <c r="S32" s="41"/>
      <c r="T32" s="41"/>
      <c r="U32" s="41"/>
      <c r="V32" s="41"/>
      <c r="W32" s="41"/>
      <c r="X32" s="41"/>
      <c r="Y32" s="41"/>
      <c r="Z32" s="41"/>
    </row>
    <row r="33" spans="1:26" ht="56.25" x14ac:dyDescent="0.2">
      <c r="A33" s="41"/>
      <c r="B33" s="49">
        <v>21</v>
      </c>
      <c r="C33" s="134"/>
      <c r="D33" s="53" t="s">
        <v>20</v>
      </c>
      <c r="E33" s="53" t="s">
        <v>21</v>
      </c>
      <c r="F33" s="52" t="s">
        <v>59</v>
      </c>
      <c r="G33" s="52" t="s">
        <v>123</v>
      </c>
      <c r="H33" s="53">
        <v>2</v>
      </c>
      <c r="I33" s="54">
        <v>3</v>
      </c>
      <c r="J33" s="92">
        <f t="shared" si="0"/>
        <v>6</v>
      </c>
      <c r="K33" s="57" t="s">
        <v>109</v>
      </c>
      <c r="L33" s="102" t="s">
        <v>145</v>
      </c>
      <c r="M33" s="52" t="s">
        <v>60</v>
      </c>
      <c r="N33" s="53">
        <v>2</v>
      </c>
      <c r="O33" s="53">
        <v>2</v>
      </c>
      <c r="P33" s="95">
        <f t="shared" si="1"/>
        <v>4</v>
      </c>
      <c r="Q33" s="41"/>
      <c r="R33" s="41"/>
      <c r="S33" s="41"/>
      <c r="T33" s="41"/>
      <c r="U33" s="41"/>
      <c r="V33" s="41"/>
      <c r="W33" s="41"/>
      <c r="X33" s="41"/>
      <c r="Y33" s="41"/>
      <c r="Z33" s="41"/>
    </row>
    <row r="34" spans="1:26" ht="135" x14ac:dyDescent="0.2">
      <c r="A34" s="41"/>
      <c r="B34" s="55">
        <v>22</v>
      </c>
      <c r="C34" s="134"/>
      <c r="D34" s="73" t="s">
        <v>20</v>
      </c>
      <c r="E34" s="53" t="s">
        <v>21</v>
      </c>
      <c r="F34" s="52" t="s">
        <v>124</v>
      </c>
      <c r="G34" s="52" t="s">
        <v>125</v>
      </c>
      <c r="H34" s="53">
        <v>2</v>
      </c>
      <c r="I34" s="54">
        <v>3</v>
      </c>
      <c r="J34" s="92">
        <f t="shared" si="0"/>
        <v>6</v>
      </c>
      <c r="K34" s="57" t="s">
        <v>109</v>
      </c>
      <c r="L34" s="102" t="s">
        <v>145</v>
      </c>
      <c r="M34" s="52" t="s">
        <v>130</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128</v>
      </c>
      <c r="G35" s="52" t="s">
        <v>129</v>
      </c>
      <c r="H35" s="53">
        <v>3</v>
      </c>
      <c r="I35" s="54">
        <v>3</v>
      </c>
      <c r="J35" s="93">
        <f t="shared" si="0"/>
        <v>9</v>
      </c>
      <c r="K35" s="57" t="s">
        <v>109</v>
      </c>
      <c r="L35" s="102" t="s">
        <v>146</v>
      </c>
      <c r="M35" s="52" t="s">
        <v>147</v>
      </c>
      <c r="N35" s="53">
        <v>2</v>
      </c>
      <c r="O35" s="53">
        <v>3</v>
      </c>
      <c r="P35" s="95">
        <f>+O35*N35</f>
        <v>6</v>
      </c>
      <c r="Q35" s="41"/>
      <c r="R35" s="41"/>
      <c r="S35" s="41"/>
      <c r="T35" s="41"/>
      <c r="U35" s="41"/>
      <c r="V35" s="41"/>
      <c r="W35" s="41"/>
      <c r="X35" s="41"/>
      <c r="Y35" s="41"/>
      <c r="Z35" s="41"/>
    </row>
    <row r="36" spans="1:26" ht="250.5" customHeight="1" x14ac:dyDescent="0.2">
      <c r="A36" s="41"/>
      <c r="B36" s="49">
        <v>24</v>
      </c>
      <c r="C36" s="134"/>
      <c r="D36" s="73" t="s">
        <v>20</v>
      </c>
      <c r="E36" s="53" t="s">
        <v>21</v>
      </c>
      <c r="F36" s="104" t="s">
        <v>150</v>
      </c>
      <c r="G36" s="104" t="s">
        <v>151</v>
      </c>
      <c r="H36" s="53">
        <v>3</v>
      </c>
      <c r="I36" s="54">
        <v>4</v>
      </c>
      <c r="J36" s="103">
        <f t="shared" si="0"/>
        <v>12</v>
      </c>
      <c r="K36" s="57" t="s">
        <v>104</v>
      </c>
      <c r="L36" s="104" t="s">
        <v>152</v>
      </c>
      <c r="M36" s="52" t="s">
        <v>153</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126</v>
      </c>
      <c r="G37" s="78" t="s">
        <v>127</v>
      </c>
      <c r="H37" s="54">
        <v>2</v>
      </c>
      <c r="I37" s="54">
        <v>2</v>
      </c>
      <c r="J37" s="92">
        <f t="shared" ref="J37" si="2">H37*I37</f>
        <v>4</v>
      </c>
      <c r="K37" s="57" t="s">
        <v>104</v>
      </c>
      <c r="L37" s="51" t="s">
        <v>148</v>
      </c>
      <c r="M37" s="52" t="s">
        <v>149</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61</v>
      </c>
      <c r="D38" s="50" t="s">
        <v>20</v>
      </c>
      <c r="E38" s="50" t="s">
        <v>21</v>
      </c>
      <c r="F38" s="52" t="s">
        <v>62</v>
      </c>
      <c r="G38" s="52" t="s">
        <v>101</v>
      </c>
      <c r="H38" s="54">
        <v>2</v>
      </c>
      <c r="I38" s="54">
        <v>3</v>
      </c>
      <c r="J38" s="92">
        <f t="shared" si="0"/>
        <v>6</v>
      </c>
      <c r="K38" s="56" t="s">
        <v>104</v>
      </c>
      <c r="L38" s="51" t="s">
        <v>132</v>
      </c>
      <c r="M38" s="52" t="s">
        <v>131</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63</v>
      </c>
      <c r="E39" s="50" t="s">
        <v>21</v>
      </c>
      <c r="F39" s="52" t="s">
        <v>64</v>
      </c>
      <c r="G39" s="52" t="s">
        <v>106</v>
      </c>
      <c r="H39" s="54">
        <v>3</v>
      </c>
      <c r="I39" s="54">
        <v>3</v>
      </c>
      <c r="J39" s="93">
        <f t="shared" si="0"/>
        <v>9</v>
      </c>
      <c r="K39" s="56" t="s">
        <v>104</v>
      </c>
      <c r="L39" s="51" t="s">
        <v>133</v>
      </c>
      <c r="M39" s="52" t="s">
        <v>65</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43" t="s">
        <v>68</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69</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77</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79</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80</v>
      </c>
      <c r="C40" s="153"/>
      <c r="D40" s="153"/>
      <c r="E40" s="153"/>
      <c r="F40" s="153"/>
      <c r="G40" s="153"/>
      <c r="H40" s="153"/>
      <c r="I40" s="153"/>
      <c r="J40" s="154"/>
    </row>
    <row r="41" spans="2:10" x14ac:dyDescent="0.25">
      <c r="B41" s="140" t="s">
        <v>81</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82</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83</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84</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85</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86</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cp:lastPrinted>2018-05-23T16:55:44Z</cp:lastPrinted>
  <dcterms:created xsi:type="dcterms:W3CDTF">2017-11-08T17:14:37Z</dcterms:created>
  <dcterms:modified xsi:type="dcterms:W3CDTF">2021-05-24T19:44:54Z</dcterms:modified>
</cp:coreProperties>
</file>