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wocampo.ext\Documents\Documentos  ESU\PY_SIMIM\PROYECTO SIMIN\finales\"/>
    </mc:Choice>
  </mc:AlternateContent>
  <workbookProtection workbookPassword="F217" lockStructure="1" lockWindows="1"/>
  <bookViews>
    <workbookView xWindow="-120" yWindow="-120" windowWidth="20730" windowHeight="11160"/>
  </bookViews>
  <sheets>
    <sheet name="Matriz" sheetId="5" r:id="rId1"/>
    <sheet name="Instrucciones" sheetId="6" r:id="rId2"/>
    <sheet name="Hoja2" sheetId="7" r:id="rId3"/>
  </sheets>
  <externalReferences>
    <externalReference r:id="rId4"/>
  </externalReferences>
  <definedNames>
    <definedName name="_xlnm._FilterDatabase" localSheetId="0" hidden="1">Matriz!$B$11:$N$36</definedName>
    <definedName name="_xlnm.Print_Area" localSheetId="1">Instrucciones!$A$1:$K$56</definedName>
    <definedName name="_xlnm.Print_Area" localSheetId="0">Matriz!$B$2:$N$58</definedName>
    <definedName name="Componente">[1]Entidades!$F$5:$F$5</definedName>
    <definedName name="impacto">[1]Entidades!$D$5:$D$9</definedName>
    <definedName name="probabilidad">[1]Entidades!$C$5:$C$9</definedName>
    <definedName name="Tipo">[1]Entidades!$B$5:$B$12</definedName>
    <definedName name="_xlnm.Print_Titles" localSheetId="0">Matriz!$2:$7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43" i="5" l="1"/>
  <c r="K43" i="5" s="1"/>
  <c r="J41" i="5" l="1"/>
  <c r="K41" i="5" s="1"/>
  <c r="J47" i="5"/>
  <c r="K47" i="5" s="1"/>
  <c r="J46" i="5"/>
  <c r="K46" i="5" s="1"/>
  <c r="J45" i="5"/>
  <c r="K45" i="5" s="1"/>
  <c r="J44" i="5"/>
  <c r="K44" i="5" s="1"/>
  <c r="J42" i="5"/>
  <c r="K42" i="5" s="1"/>
  <c r="J28" i="5"/>
  <c r="K28" i="5" s="1"/>
  <c r="J24" i="5"/>
  <c r="K24" i="5" s="1"/>
  <c r="J13" i="5" l="1"/>
  <c r="K13" i="5" s="1"/>
  <c r="J36" i="5" l="1"/>
  <c r="K36" i="5" s="1"/>
  <c r="J35" i="5"/>
  <c r="K35" i="5" s="1"/>
  <c r="J33" i="5"/>
  <c r="K33" i="5" s="1"/>
  <c r="J32" i="5"/>
  <c r="K32" i="5" s="1"/>
  <c r="J29" i="5"/>
  <c r="K29" i="5" s="1"/>
  <c r="J22" i="5"/>
  <c r="K22" i="5" s="1"/>
  <c r="J18" i="5"/>
  <c r="K18" i="5" s="1"/>
  <c r="J15" i="5" l="1"/>
  <c r="K15" i="5" s="1"/>
  <c r="J16" i="5"/>
  <c r="K16" i="5" s="1"/>
  <c r="J17" i="5"/>
  <c r="K17" i="5" s="1"/>
  <c r="J19" i="5"/>
  <c r="K19" i="5" s="1"/>
  <c r="J20" i="5"/>
  <c r="K20" i="5" s="1"/>
  <c r="J21" i="5"/>
  <c r="K21" i="5" s="1"/>
  <c r="J23" i="5"/>
  <c r="K23" i="5" s="1"/>
  <c r="J26" i="5"/>
  <c r="K26" i="5" s="1"/>
  <c r="J27" i="5"/>
  <c r="K27" i="5" s="1"/>
  <c r="J25" i="5"/>
  <c r="K25" i="5" s="1"/>
  <c r="J30" i="5"/>
  <c r="K30" i="5" s="1"/>
  <c r="J31" i="5"/>
  <c r="K31" i="5" s="1"/>
  <c r="J34" i="5"/>
  <c r="K34" i="5" s="1"/>
  <c r="J14" i="5"/>
  <c r="K14" i="5" s="1"/>
</calcChain>
</file>

<file path=xl/sharedStrings.xml><?xml version="1.0" encoding="utf-8"?>
<sst xmlns="http://schemas.openxmlformats.org/spreadsheetml/2006/main" count="335" uniqueCount="178">
  <si>
    <t>Regulatorio / Económico</t>
  </si>
  <si>
    <t>Operacional</t>
  </si>
  <si>
    <t>Especificaciones solicitadas por fuera del alcance de los interesados a presentarse</t>
  </si>
  <si>
    <t>Tratamiento</t>
  </si>
  <si>
    <t>Asignación</t>
  </si>
  <si>
    <t>Valoración</t>
  </si>
  <si>
    <t>Impacto</t>
  </si>
  <si>
    <t>Probabilidad</t>
  </si>
  <si>
    <t>Tipo</t>
  </si>
  <si>
    <t>Riesgo</t>
  </si>
  <si>
    <t>Insignificante</t>
  </si>
  <si>
    <t>Moderado</t>
  </si>
  <si>
    <t>Menor</t>
  </si>
  <si>
    <t>Mayor</t>
  </si>
  <si>
    <t>IMPACTO</t>
  </si>
  <si>
    <t>Catastrófico</t>
  </si>
  <si>
    <t>PROBABILIDAD</t>
  </si>
  <si>
    <t>Riesgo Bajo</t>
  </si>
  <si>
    <t>Aceptar el riesgo</t>
  </si>
  <si>
    <t>Etapa</t>
  </si>
  <si>
    <t>Planeación</t>
  </si>
  <si>
    <t>Selección</t>
  </si>
  <si>
    <t>Contratación</t>
  </si>
  <si>
    <t>Ejecución</t>
  </si>
  <si>
    <t>Referenciamiento de precios por parte de los proveedores por encima de los precios del mercado</t>
  </si>
  <si>
    <t>Fuente</t>
  </si>
  <si>
    <t>Interna</t>
  </si>
  <si>
    <t>Externa</t>
  </si>
  <si>
    <t>Reducir el riesgo</t>
  </si>
  <si>
    <t>Fluctuaciones drásticas en los cambios de divisa no previstas</t>
  </si>
  <si>
    <t>Los documentos requeridos, requisitos habilitantes y factores de verificación y evaluación no son los apropiados para el objeto a contratar</t>
  </si>
  <si>
    <t>Interno</t>
  </si>
  <si>
    <t>Aplicable a</t>
  </si>
  <si>
    <t>Controles</t>
  </si>
  <si>
    <t>Falta de conocimiento o interés de los potenciales proponentes sobre la convocatoria de contratación</t>
  </si>
  <si>
    <t>Inadecuada formulación de pliegos de condiciones</t>
  </si>
  <si>
    <t>ESU</t>
  </si>
  <si>
    <t>Retrasos en los tiempos estipulados para la adjudicación del contrato</t>
  </si>
  <si>
    <t>Retrasos en la legalización del contrato, pólizas y Acta de Inicio que afecta la incio de la ejecución contractual</t>
  </si>
  <si>
    <t>Indebida exoneración de expedición de pólizas o constitución inadecuada o tardía de las garantías contractuales exigidas</t>
  </si>
  <si>
    <t>Interno
Externo</t>
  </si>
  <si>
    <t>ESU
Contratista</t>
  </si>
  <si>
    <t>Externo</t>
  </si>
  <si>
    <t>Inadecuada formulación del documento contractual</t>
  </si>
  <si>
    <t>Incumplimiento de las obligaciones contractuales por parte del contratista</t>
  </si>
  <si>
    <t>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</si>
  <si>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</si>
  <si>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</si>
  <si>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Cancelación o postergación el servicio requerido por parte del cliente</t>
  </si>
  <si>
    <t>Objeto del Proceso de Contratación:</t>
  </si>
  <si>
    <t>N°</t>
  </si>
  <si>
    <t>Categoría</t>
  </si>
  <si>
    <t>RIESGOS GENERALES</t>
  </si>
  <si>
    <t xml:space="preserve">Raro </t>
  </si>
  <si>
    <t xml:space="preserve">Improbable </t>
  </si>
  <si>
    <t xml:space="preserve">Posible </t>
  </si>
  <si>
    <t xml:space="preserve">Probable </t>
  </si>
  <si>
    <t xml:space="preserve">Casi cierto </t>
  </si>
  <si>
    <t>puede ocurrir excepcionalmente</t>
  </si>
  <si>
    <t>puede ocurrir ocasionalmente</t>
  </si>
  <si>
    <t>puede ocurrir en cualquier momento futuro</t>
  </si>
  <si>
    <t>probablemente va a ocurrir</t>
  </si>
  <si>
    <t>ocurre en la mayoría de circunstancias</t>
  </si>
  <si>
    <t>Calificación Cualitativa</t>
  </si>
  <si>
    <t>Obstruye la ejecución del contrato de manera instrascendente</t>
  </si>
  <si>
    <t>Dificulta la ejecución del contrato de manera baja. Aplicando medidas mínimas se puede lograr el objeto contractual</t>
  </si>
  <si>
    <t>Afecta la ejecución del contrato sin alterar el beneficio para las partes</t>
  </si>
  <si>
    <t>Obstruye la ejecución del contrato sustancialmente pero aún así permite la consecución del objeto contractual</t>
  </si>
  <si>
    <t>Perturba la ejecución del contrato de manera grave imposibilitando la consecución del objeto contractual</t>
  </si>
  <si>
    <t>Valoración del Riesgo</t>
  </si>
  <si>
    <t>8,9 y 10</t>
  </si>
  <si>
    <t>6 y 7</t>
  </si>
  <si>
    <t>2,3 y 4</t>
  </si>
  <si>
    <t>Riesgo Extremo</t>
  </si>
  <si>
    <t>Riesgo Alto</t>
  </si>
  <si>
    <t>Riesgo Moderado</t>
  </si>
  <si>
    <t>MATRIZ DE RIESGOS - PROCESOS DE CONTRATACIÓN ESU</t>
  </si>
  <si>
    <t>Código:</t>
  </si>
  <si>
    <t>Fecha de Aprobación:</t>
  </si>
  <si>
    <r>
      <rPr>
        <b/>
        <sz val="11"/>
        <color theme="1"/>
        <rFont val="Calibri"/>
        <family val="2"/>
        <scheme val="minor"/>
      </rPr>
      <t>Versión:</t>
    </r>
    <r>
      <rPr>
        <sz val="11"/>
        <color theme="1"/>
        <rFont val="Calibri"/>
        <family val="2"/>
        <scheme val="minor"/>
      </rPr>
      <t xml:space="preserve"> </t>
    </r>
  </si>
  <si>
    <t>MATRIZ DE RIESGOS</t>
  </si>
  <si>
    <t>1 - Raro</t>
  </si>
  <si>
    <t>2 -  Improbable</t>
  </si>
  <si>
    <t>3 - Posible</t>
  </si>
  <si>
    <t>4 - Probable</t>
  </si>
  <si>
    <t>5 - Casi seguro</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</si>
  <si>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</si>
  <si>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</si>
  <si>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</si>
  <si>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14- Tratamiento:</t>
    </r>
    <r>
      <rPr>
        <sz val="11"/>
        <color theme="1"/>
        <rFont val="Calibri"/>
        <family val="2"/>
        <scheme val="minor"/>
      </rPr>
      <t xml:space="preserve"> Evitar, Transferir, Aceptar o Reducir.</t>
    </r>
  </si>
  <si>
    <r>
      <t>13- Asignación:</t>
    </r>
    <r>
      <rPr>
        <sz val="11"/>
        <color theme="1"/>
        <rFont val="Calibri"/>
        <family val="2"/>
        <scheme val="minor"/>
      </rPr>
      <t xml:space="preserve"> determinar la parte encargada de administrar y mitigar el riesgo.</t>
    </r>
  </si>
  <si>
    <r>
      <t xml:space="preserve">4- Fuente: </t>
    </r>
    <r>
      <rPr>
        <sz val="11"/>
        <color theme="1"/>
        <rFont val="Calibri"/>
        <family val="2"/>
        <scheme val="minor"/>
      </rPr>
      <t>Interno o Externo.</t>
    </r>
  </si>
  <si>
    <r>
      <t xml:space="preserve">5- Etapa: </t>
    </r>
    <r>
      <rPr>
        <sz val="11"/>
        <color theme="1"/>
        <rFont val="Calibri"/>
        <family val="2"/>
        <scheme val="minor"/>
      </rPr>
      <t>Planeación, Selección, Contratación y Ejecución.</t>
    </r>
  </si>
  <si>
    <r>
      <rPr>
        <b/>
        <sz val="11"/>
        <color theme="1"/>
        <rFont val="Calibri"/>
        <family val="2"/>
        <scheme val="minor"/>
      </rPr>
      <t>7- Aplicable a:</t>
    </r>
    <r>
      <rPr>
        <sz val="11"/>
        <color theme="1"/>
        <rFont val="Calibri"/>
        <family val="2"/>
        <scheme val="minor"/>
      </rPr>
      <t xml:space="preserve"> tipo de contratación al cual es aplicable el riesgo general enunciado.</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</si>
  <si>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</si>
  <si>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8- Tipo: </t>
    </r>
    <r>
      <rPr>
        <sz val="11"/>
        <color theme="1"/>
        <rFont val="Calibri"/>
        <family val="2"/>
        <scheme val="minor"/>
      </rPr>
      <t>Económico, Social, Político, Operacional, Financiero, Regulatorio, de la Naturaleza, Ambiental, Tecnológico.</t>
    </r>
  </si>
  <si>
    <r>
      <t xml:space="preserve">6- Riesgo: </t>
    </r>
    <r>
      <rPr>
        <sz val="11"/>
        <color theme="1"/>
        <rFont val="Calibri"/>
        <family val="2"/>
        <scheme val="minor"/>
      </rPr>
      <t>descrpción del evento que puede afectar el proceso de contratación.</t>
    </r>
  </si>
  <si>
    <r>
      <t xml:space="preserve">10- Impacto: </t>
    </r>
    <r>
      <rPr>
        <sz val="11"/>
        <color theme="1"/>
        <rFont val="Calibri"/>
        <family val="2"/>
        <scheme val="minor"/>
      </rPr>
      <t>Valorar de 1 a 5 el impacto de acuerdo a la siguiente tabla:</t>
    </r>
  </si>
  <si>
    <r>
      <t>11- Valoración:</t>
    </r>
    <r>
      <rPr>
        <sz val="11"/>
        <color theme="1"/>
        <rFont val="Calibri"/>
        <family val="2"/>
        <scheme val="minor"/>
      </rPr>
      <t xml:space="preserve">  suma de la valoración realizada para la probabilidad y el impacto.</t>
    </r>
  </si>
  <si>
    <r>
      <t>12- Categoría:</t>
    </r>
    <r>
      <rPr>
        <sz val="11"/>
        <color theme="1"/>
        <rFont val="Calibri"/>
        <family val="2"/>
        <scheme val="minor"/>
      </rPr>
      <t xml:space="preserve"> nivel del riesgo identificado, se determina de acuerdo a la valoración de la siguiente manera:</t>
    </r>
  </si>
  <si>
    <t>INSTRUCCIONES DE DILIGENCIAMIENTO</t>
  </si>
  <si>
    <r>
      <t xml:space="preserve">15- Controles: </t>
    </r>
    <r>
      <rPr>
        <sz val="11"/>
        <color theme="1"/>
        <rFont val="Calibri"/>
        <family val="2"/>
        <scheme val="minor"/>
      </rPr>
      <t>establecer las acciones puntuales que se llevan a cabo para mitigar la ocurrencia o el impacto del riesgo.</t>
    </r>
  </si>
  <si>
    <r>
      <t xml:space="preserve">2- Riesgos Generales y Específicos: </t>
    </r>
    <r>
      <rPr>
        <sz val="11"/>
        <color theme="1"/>
        <rFont val="Calibri"/>
        <family val="2"/>
        <scheme val="minor"/>
      </rPr>
      <t xml:space="preserve">los riesgos se clasifican en generales </t>
    </r>
  </si>
  <si>
    <t>1- Insignificante</t>
  </si>
  <si>
    <t>2- Menor</t>
  </si>
  <si>
    <t>3- Moderado</t>
  </si>
  <si>
    <t>4- Mayor</t>
  </si>
  <si>
    <t>5- Catastrófico</t>
  </si>
  <si>
    <t>Puede ocurrir excepcionalmente</t>
  </si>
  <si>
    <t>Puede ocurrir ocasionalmente</t>
  </si>
  <si>
    <t>Puede ocurrir en cualquier momento futuro</t>
  </si>
  <si>
    <t>Probablemente va a ocurrir</t>
  </si>
  <si>
    <t>Ocurre en la mayoría de circunstancias</t>
  </si>
  <si>
    <t xml:space="preserve">Operacional </t>
  </si>
  <si>
    <t>1. Publicación en el portal de contratación de la ESU
2. Realización de referenciamiento de mercado
3. Notificación de la publicación del proceso mediante correo electrónico</t>
  </si>
  <si>
    <t>Generar acciones permitiendo el favorecimiento de proveedores</t>
  </si>
  <si>
    <t>Operacional/ Financiero</t>
  </si>
  <si>
    <t>Incumplimiento de la publicación del contrato</t>
  </si>
  <si>
    <t>1. Cumplimiento de los términos estipulados en la ley y en el manual de contratación.
2. Legalizacion oportuna del contrato por las partes.
3. Hacer seguimiento constante por parte del funcionario encargado para dicha labor.
4. Establecimiento de cláusula en el contrato que sanciona por la no suscripción en los tiempos estipulados en el contrato</t>
  </si>
  <si>
    <t>Regulatorio / Económico/ Natural</t>
  </si>
  <si>
    <t xml:space="preserve">
Contratista</t>
  </si>
  <si>
    <t>ESU / Contratista</t>
  </si>
  <si>
    <t>Liquidación</t>
  </si>
  <si>
    <t>Interna /Externa</t>
  </si>
  <si>
    <t>No concurrencia del contratista para suscribir el documento de liquidación</t>
  </si>
  <si>
    <t>Disparidad en el cruce de cuentas y obligaciones pendientes  al momento de la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</si>
  <si>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</si>
  <si>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</si>
  <si>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Poca claridad en el contrato interadministrativo en cuanto a las especificaciones técnicas de los equipos requeridos</t>
  </si>
  <si>
    <t>1. Validación de especificaciones con referenciamiento de precios  previa la firma del contrato interadministrativo
2. Verificación de la necesidad de cliente por parte del área comercial y logística</t>
  </si>
  <si>
    <t>1. Referenciamiento de precios verificando disponiblidad en el mercado del producto requerido, precios, tiempos de entrega. 
2. Verificación de compras históricos en la ESU de productos similares.
3.Revisión y validación de las variables  jurídicas, finacieras y técnicas por parte de las áreas correspondientes de la ESU
4. Validación de las especificaciones con el cliente y/o usuario final</t>
  </si>
  <si>
    <t>1. Revisión detallada e integral del requerimiento de compra
2. 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</si>
  <si>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conforme a la modalidad de contratación</t>
  </si>
  <si>
    <t>Inadecuada evaluación de las propuestas de los potenciales contratistas</t>
  </si>
  <si>
    <t>1. Estricto cumplimiento a los pliegos de condiciones y/o Manual de Contratación de la ESU.
2. Verificacion y validación de la propuestas recibidas por parte de las áreas correspondientes
3,  Realizar las aclaraciones que hayan lugar con los oferentes.</t>
  </si>
  <si>
    <t>Terminación del proceso por carencia de proponentes</t>
  </si>
  <si>
    <t>1. Publicación en el portal de contratación de la ESU
2. Realización de referenciamiento de mercado previo la publicación.
3. Notificación de la publicación del proceso mediante correo electrónico
4. Preguntar a los posibles oferentes las razones del porque no se presentaron al proceso.</t>
  </si>
  <si>
    <t>Terminación del proceso por incumplimiento de los pliegos de  condiciones por parte de los proponentes</t>
  </si>
  <si>
    <t>1. Validación y verificación de condiciones en la etapa de planeación 
2. Respuesta oportuna a las inquietudes presentadas por los proponentes durante la publicación de los pliegos de condiciones.
3. Realización de referenciamiento de mercado</t>
  </si>
  <si>
    <t>1. Generación de acta de apertura registrando la información relevante de las porpuesta allegadas.
2. Revisión de las propuestas por parte del área misional y de las áreas de apoyo.
2. Aprobación  por parte del Comité de Gerencia.
3. Cumplimiento de los principios al acuerdo 055 de 2014 en su artículo 3.</t>
  </si>
  <si>
    <t>1. Seguimiento estricto al cronograma de actividades de la respectiva solicitud.
2. Respuesta oportuna a las inquietudes presentadas por los proponentes.
3. Acompañamiento por  parte de la Secretaria General de la ESU en e proceso de evaluación.
4. Aprobación por parte del comité de gerencia al informe de evaluación</t>
  </si>
  <si>
    <t>Falsificación  de  documentos por parte del oferente</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</si>
  <si>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</si>
  <si>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1. Elaboración clara y coherente del documento contractual de conformidad con las especificaciones solicitadas en los pliegos de condiciones y la propuesta presentada por el contratista.
2. Verificación y validación de la Secretaría General y las áreas de apoyo que así lo ameriten.
3. Aplicabilidad del acuerdo 055 de 2014 por el cual se regalamenta el manual de contratación.</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</si>
  <si>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t>
  </si>
  <si>
    <t>1. Claridad en las especificaciones solicitadas en los pliegos de condiciones o estudios previos
2. Verificación y validación con la Secretaría General y compañías aseguradoras.
3.Cumplimiento de normatividad Colombiana y de conformidad con el acuerdo 055 de 2014 de la ESU.</t>
  </si>
  <si>
    <t>No consecución de la suscripción del contrato por parte del oferente elegible</t>
  </si>
  <si>
    <t>1. Seguimiento y control por parte del supervisor de la ESU al cronograma de actividades 
2. Comunicación clara y efectiva acerca de todas las obligaciones del contrato
3. Respaldo de garantías al contrato
4. Reportar novedades en caso de presentarse a las área de apoyo respectivas.
5. Respaldo mediente las garantía contractuales establecidas en el contrato</t>
  </si>
  <si>
    <t>Demoras en la ejecución del contrato por ajustes requeridos por parte del cliente</t>
  </si>
  <si>
    <t>1. Seguimiento continuo a la ejecución del contrato por parte del supervisor.
2. Comunicación oportuna de las novedades surgidas a las partes.
3. Verificación de los requerimientos adicionales por parte de las áreas de apoyo para incluir en el contrato</t>
  </si>
  <si>
    <t>RIESGOS ESPECÍFICOS</t>
  </si>
  <si>
    <t>Trasladar el riegso</t>
  </si>
  <si>
    <t>Operacional
Tecnologico</t>
  </si>
  <si>
    <t>Tiempo de ejecución ajustado al plazo del contrato interadminsitrativo</t>
  </si>
  <si>
    <t>EXterno</t>
  </si>
  <si>
    <t xml:space="preserve">Novedades en la importación y nacionalización de los equipos </t>
  </si>
  <si>
    <t>Regulatorio
Operacional</t>
  </si>
  <si>
    <t xml:space="preserve">Descontinuación de las especificaciones técnicas  de los equipos objeto de la contratación  </t>
  </si>
  <si>
    <t>Tecnologico
Operacional</t>
  </si>
  <si>
    <t>Imperfectos, fallas y no funcionamiento de los equipos adquiridos</t>
  </si>
  <si>
    <t>Presentación de propuestas con especificaciones técnicas similares de los equipos requeridos</t>
  </si>
  <si>
    <t xml:space="preserve">Operacional
</t>
  </si>
  <si>
    <t>SPVA</t>
  </si>
  <si>
    <t>1. Seguimiento al comportamiento a la tasa de cambio por parte del supervisor del contrato.
2. Consideraciones por parte del contratista como plan alterno en caso de presentarse cambios drásticos en  la tasa de cambio desde la presentación de la oferta al proceso de contratación.
3. Soporte documental de sucesos que puedan afectar la condición económica establecida en el contrato</t>
  </si>
  <si>
    <t>1. Información oportuna al proveedor y al supervisor del contrato.
2. Negociar la aceptación de la modificación
3. Seguimeinto a entregas parciales conforme al cronogrma de actividades y forma de pago</t>
  </si>
  <si>
    <t>1. Revisión de la ecuacion contractual
2. Identifiación del tipo de novedades generadas dentro de la ejecución contractual tipicando el origen de la mismas.
3.  Monitoreo de las condiciones de mercado a nivel nacional, deparmanteal y regional que afecten el cumplimiento del bjeto contratual</t>
  </si>
  <si>
    <t>1. Solicitar mínimamente dos cotizaciones durante la etapa de referenciamiento de precios indicando las variables gnerales de contratación que impacte en los costos.
2, Validar con el cliente el presupuuesto asigando de acuerso a su estudio de mercado.
3. Verificación que los equipos requeridos se encuentren vigentes o si fueron reemplazados por nuevas versiones</t>
  </si>
  <si>
    <t>1. Revisión y verificación por las partes de las cláusulas contractuales.</t>
  </si>
  <si>
    <t>Los efectos favorables o desfavorables derivados de las variaciones en los precios del mercado de los materiales, los insumos, mano de obra, y todo lo concerniente al objeto de este proceso</t>
  </si>
  <si>
    <t>Falta de claridad o definición en los puntos a intervenir por falta de Coordinación entre los diferentes instituciones que intervienen las vias de la ciudad para la definición e instalación de los elementos.</t>
  </si>
  <si>
    <t xml:space="preserve">Supervisor </t>
  </si>
  <si>
    <t>1. Reuniones de trabajo entre los involucrados.
2. Tramos a intervenir definidos.
3. Puntos inicialmente definidos</t>
  </si>
  <si>
    <t>1.Certificados de garantía de los equipos requeridos y de la integración
2. Tiempo de respuesta por parte del contratista para efectuar cambios de los equipos defectuosos
3. Equipos instalados y en operación previo recibiemiento a satisfación</t>
  </si>
  <si>
    <t>1. Validación y verificación de la fichas técncias aportadas en la propuesta e información complementaria a las mismas vs las establecidas en los pliegos de condiciones.
2.  Solicitud de aclaraciones  que den lugar frente a las especificaciones técnicas allegadas por  los proponentes.
3. Validación con agentes externos de las especificaciones allegadas.</t>
  </si>
  <si>
    <t xml:space="preserve">1. Generar cronograma de actividades identificando los puntos críticos.
2. Seguimiento estricto al cronograma de actividades.
3. Información oportuna por parte de supervisor del contrato frente a cualquier novedad en la ejecución que pueda afectar el plazo estipulado en el contrato.
4. Verificación de las condiciones de mercado en cuanto regulaciones, normatividad, entre otros que afecten el ingreso de los equipos al país </t>
  </si>
  <si>
    <t>1.  Seguimiento por parte del supervisor al cronograma de actividades para la actividad de importación
2. Apoyar al contratista con la documentación requerida para el proceso de importación de forma oportuna (si aplica)
3. Verirficación de normatividad y regulaciones generadas durante la ejecución del contrato</t>
  </si>
  <si>
    <t xml:space="preserve">1.  Información oportuna por parte del contratista en cuanto a las actualizaciones tecnologicas en los equipos  objeto de la contratación al supervisor del contrato.
2. Reposición de los equipos objeto de la contratación para ser reemplazados por los equipos  con las nuevas actualizaciones.
3. Garantía del contratista en cuanto a que los equipos con las nuevas actualizaciones serán aplicables al sistema del cliente
</t>
  </si>
  <si>
    <t>ADQUISICIÓN DE PLATAFORMA QUE GARANTICE LA PLENA PORTABILIDAD DE LAS SOLUCIONES DE TELEMONITOREO Y VIGILANCIA ELECTRÓNICA INTELIGENTES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</si>
</sst>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_(* \(#,##0.00\);_(* &quot;-&quot;??_);_(@_)"/>
  </numFmts>
  <fonts count="17"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14"/>
      <name val="Calibri"/>
      <family val="2"/>
      <scheme val="minor"/>
    </font>
    <font>
      <b/>
      <sz val="9"/>
      <color theme="1"/>
      <name val="Calibri"/>
      <family val="2"/>
      <scheme val="minor"/>
    </font>
  </fonts>
  <fills count="12">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F78A21"/>
        <bgColor indexed="64"/>
      </patternFill>
    </fill>
    <fill>
      <patternFill patternType="solid">
        <fgColor rgb="FFF89D42"/>
        <bgColor indexed="64"/>
      </patternFill>
    </fill>
    <fill>
      <patternFill patternType="solid">
        <fgColor rgb="FFFF3300"/>
        <bgColor indexed="64"/>
      </patternFill>
    </fill>
    <fill>
      <patternFill patternType="solid">
        <fgColor theme="0" tint="-4.9989318521683403E-2"/>
        <bgColor indexed="64"/>
      </patternFill>
    </fill>
    <fill>
      <patternFill patternType="solid">
        <fgColor theme="9" tint="0.79998168889431442"/>
        <bgColor indexed="64"/>
      </patternFill>
    </fill>
  </fills>
  <borders count="1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s>
  <cellStyleXfs count="2">
    <xf numFmtId="0" fontId="0" fillId="0" borderId="0"/>
    <xf numFmtId="164" fontId="6" fillId="0" borderId="0" applyFont="0" applyFill="0" applyBorder="0" applyAlignment="0" applyProtection="0"/>
  </cellStyleXfs>
  <cellXfs count="154">
    <xf numFmtId="0" fontId="0" fillId="0" borderId="0" xfId="0"/>
    <xf numFmtId="0" fontId="2" fillId="0" borderId="0" xfId="0" applyFont="1"/>
    <xf numFmtId="0" fontId="2" fillId="0" borderId="2" xfId="0" applyFont="1" applyBorder="1" applyAlignment="1">
      <alignment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10" xfId="0" applyFont="1" applyBorder="1" applyAlignment="1">
      <alignment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xf>
    <xf numFmtId="0" fontId="4" fillId="0" borderId="0" xfId="0" applyFont="1"/>
    <xf numFmtId="0" fontId="2" fillId="0" borderId="1" xfId="0" applyFont="1" applyBorder="1" applyAlignment="1">
      <alignment horizontal="left"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Font="1" applyBorder="1" applyAlignment="1">
      <alignment horizontal="center" vertical="center" textRotation="90"/>
    </xf>
    <xf numFmtId="0" fontId="2" fillId="0" borderId="0" xfId="0" applyFont="1" applyBorder="1" applyAlignment="1">
      <alignment vertical="center" wrapText="1"/>
    </xf>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49" fontId="2" fillId="0" borderId="0" xfId="0" applyNumberFormat="1" applyFont="1" applyFill="1" applyBorder="1" applyAlignment="1">
      <alignment horizontal="center" vertical="center" wrapText="1"/>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3" fillId="8" borderId="1" xfId="0" applyFont="1" applyFill="1" applyBorder="1" applyAlignment="1">
      <alignment horizontal="center" vertical="center"/>
    </xf>
    <xf numFmtId="0" fontId="3" fillId="8" borderId="1" xfId="0"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1" fillId="3" borderId="1" xfId="0" applyFont="1" applyFill="1" applyBorder="1" applyAlignment="1">
      <alignment horizontal="lef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2" fillId="6" borderId="1" xfId="1" applyNumberFormat="1" applyFont="1" applyFill="1" applyBorder="1" applyAlignment="1">
      <alignment horizontal="center" vertical="center"/>
    </xf>
    <xf numFmtId="0" fontId="2" fillId="5" borderId="1" xfId="1" applyNumberFormat="1" applyFont="1" applyFill="1" applyBorder="1" applyAlignment="1">
      <alignment horizontal="center" vertical="center"/>
    </xf>
    <xf numFmtId="0" fontId="2" fillId="4" borderId="1" xfId="1" applyNumberFormat="1" applyFont="1" applyFill="1" applyBorder="1" applyAlignment="1">
      <alignment horizontal="center" vertical="center"/>
    </xf>
    <xf numFmtId="0" fontId="2" fillId="9" borderId="1" xfId="1" applyNumberFormat="1" applyFont="1" applyFill="1" applyBorder="1" applyAlignment="1">
      <alignment horizontal="center" vertical="center"/>
    </xf>
    <xf numFmtId="0" fontId="0" fillId="0" borderId="14" xfId="0"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15" xfId="0" applyBorder="1"/>
    <xf numFmtId="0" fontId="8" fillId="0" borderId="0" xfId="0" applyFont="1" applyBorder="1"/>
    <xf numFmtId="0" fontId="0" fillId="0" borderId="14" xfId="0" applyBorder="1" applyAlignment="1">
      <alignment vertical="center"/>
    </xf>
    <xf numFmtId="0" fontId="0" fillId="0" borderId="0" xfId="0" applyBorder="1" applyAlignment="1">
      <alignment vertical="center"/>
    </xf>
    <xf numFmtId="0" fontId="0" fillId="0" borderId="15" xfId="0" applyBorder="1" applyAlignment="1">
      <alignment vertical="center"/>
    </xf>
    <xf numFmtId="0" fontId="1" fillId="0" borderId="1" xfId="0" applyFont="1" applyBorder="1" applyAlignment="1">
      <alignment horizontal="center" vertical="center"/>
    </xf>
    <xf numFmtId="0" fontId="2" fillId="6" borderId="1" xfId="1" applyNumberFormat="1" applyFont="1" applyFill="1" applyBorder="1" applyAlignment="1">
      <alignment horizontal="center" vertical="center" wrapText="1"/>
    </xf>
    <xf numFmtId="0" fontId="2" fillId="5" borderId="1" xfId="1" applyNumberFormat="1" applyFont="1" applyFill="1" applyBorder="1" applyAlignment="1">
      <alignment horizontal="center" vertical="center" wrapText="1"/>
    </xf>
    <xf numFmtId="0" fontId="2" fillId="4" borderId="1" xfId="1" applyNumberFormat="1" applyFont="1" applyFill="1" applyBorder="1" applyAlignment="1">
      <alignment horizontal="center" vertical="center" wrapText="1"/>
    </xf>
    <xf numFmtId="0" fontId="14" fillId="10" borderId="1" xfId="0" applyFont="1" applyFill="1" applyBorder="1" applyAlignment="1">
      <alignment horizontal="center" vertical="center" wrapText="1"/>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15" fillId="0" borderId="0" xfId="0" applyFont="1" applyBorder="1"/>
    <xf numFmtId="0" fontId="8" fillId="0" borderId="0" xfId="0" applyFont="1" applyBorder="1" applyAlignment="1">
      <alignment horizontal="center" vertical="center" textRotation="90"/>
    </xf>
    <xf numFmtId="0" fontId="2"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0" xfId="1" applyNumberFormat="1" applyFont="1" applyFill="1" applyBorder="1" applyAlignment="1">
      <alignment horizontal="center" vertical="center"/>
    </xf>
    <xf numFmtId="0" fontId="1" fillId="0" borderId="0" xfId="0" applyFont="1" applyBorder="1" applyAlignment="1">
      <alignment horizontal="center" vertical="center"/>
    </xf>
    <xf numFmtId="0" fontId="12" fillId="0" borderId="0" xfId="0" applyFont="1" applyAlignment="1">
      <alignment vertical="center"/>
    </xf>
    <xf numFmtId="0" fontId="8" fillId="0" borderId="1" xfId="0" applyFont="1" applyBorder="1" applyAlignment="1">
      <alignment horizontal="center" vertical="center" textRotation="90"/>
    </xf>
    <xf numFmtId="0" fontId="2" fillId="0" borderId="0" xfId="0" applyFont="1" applyFill="1"/>
    <xf numFmtId="0" fontId="8" fillId="0" borderId="1" xfId="0" applyFont="1" applyFill="1" applyBorder="1" applyAlignment="1">
      <alignment horizontal="center" vertical="center" textRotation="90"/>
    </xf>
    <xf numFmtId="0" fontId="16" fillId="3" borderId="1" xfId="0" applyFont="1" applyFill="1" applyBorder="1" applyAlignment="1">
      <alignment horizontal="center" vertical="center" wrapText="1"/>
    </xf>
    <xf numFmtId="0" fontId="8" fillId="0" borderId="0" xfId="0" applyFont="1" applyFill="1" applyBorder="1" applyAlignment="1">
      <alignment horizontal="center" vertical="center" textRotation="90"/>
    </xf>
    <xf numFmtId="0" fontId="1" fillId="7" borderId="7" xfId="0" applyFont="1" applyFill="1" applyBorder="1" applyAlignment="1">
      <alignment horizontal="center" vertical="center"/>
    </xf>
    <xf numFmtId="0" fontId="1" fillId="7" borderId="8" xfId="0" applyFont="1" applyFill="1" applyBorder="1" applyAlignment="1">
      <alignment horizontal="center" vertical="center"/>
    </xf>
    <xf numFmtId="0" fontId="8" fillId="0" borderId="12" xfId="0" applyFont="1" applyBorder="1"/>
    <xf numFmtId="0" fontId="8" fillId="0" borderId="10" xfId="0" applyFont="1" applyBorder="1"/>
    <xf numFmtId="0" fontId="0" fillId="0" borderId="14" xfId="0" applyFont="1" applyBorder="1" applyAlignment="1">
      <alignment horizontal="left"/>
    </xf>
    <xf numFmtId="0" fontId="0" fillId="0" borderId="15" xfId="0" applyFont="1" applyBorder="1" applyAlignment="1">
      <alignment horizontal="left"/>
    </xf>
    <xf numFmtId="0" fontId="8" fillId="0" borderId="14" xfId="0" applyFont="1" applyBorder="1" applyAlignment="1">
      <alignment horizontal="left"/>
    </xf>
    <xf numFmtId="0" fontId="8" fillId="0" borderId="15" xfId="0" applyFont="1" applyBorder="1" applyAlignment="1">
      <alignment horizontal="left"/>
    </xf>
    <xf numFmtId="0" fontId="1" fillId="7" borderId="7" xfId="0" applyFont="1" applyFill="1" applyBorder="1" applyAlignment="1">
      <alignment horizontal="center" vertical="center" wrapText="1"/>
    </xf>
    <xf numFmtId="0" fontId="1" fillId="7" borderId="8" xfId="0" applyFont="1" applyFill="1" applyBorder="1" applyAlignment="1">
      <alignment horizontal="center" vertical="center" wrapText="1"/>
    </xf>
    <xf numFmtId="0" fontId="1" fillId="2" borderId="1" xfId="0" applyFont="1" applyFill="1" applyBorder="1" applyAlignment="1">
      <alignment horizontal="center" vertical="center"/>
    </xf>
    <xf numFmtId="0" fontId="8" fillId="7" borderId="7"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2" xfId="0" applyFont="1" applyFill="1" applyBorder="1" applyAlignment="1">
      <alignment horizontal="center" vertical="center"/>
    </xf>
    <xf numFmtId="0" fontId="8" fillId="0" borderId="7" xfId="0" applyFont="1" applyBorder="1" applyAlignment="1">
      <alignment horizontal="center" vertical="center" textRotation="90"/>
    </xf>
    <xf numFmtId="0" fontId="8" fillId="0" borderId="9" xfId="0" applyFont="1" applyBorder="1" applyAlignment="1">
      <alignment horizontal="center" vertical="center" textRotation="90"/>
    </xf>
    <xf numFmtId="0" fontId="8" fillId="0" borderId="8" xfId="0" applyFont="1" applyBorder="1" applyAlignment="1">
      <alignment horizontal="center" vertical="center" textRotation="90"/>
    </xf>
    <xf numFmtId="0" fontId="2" fillId="0" borderId="12" xfId="0" applyFont="1" applyBorder="1" applyAlignment="1">
      <alignment horizontal="center"/>
    </xf>
    <xf numFmtId="0" fontId="2" fillId="0" borderId="13" xfId="0" applyFont="1" applyBorder="1" applyAlignment="1">
      <alignment horizontal="center"/>
    </xf>
    <xf numFmtId="0" fontId="2" fillId="0" borderId="10" xfId="0" applyFont="1" applyBorder="1" applyAlignment="1">
      <alignment horizontal="center"/>
    </xf>
    <xf numFmtId="0" fontId="2" fillId="0" borderId="14" xfId="0" applyFont="1" applyBorder="1" applyAlignment="1">
      <alignment horizontal="center"/>
    </xf>
    <xf numFmtId="0" fontId="2" fillId="0" borderId="0" xfId="0" applyFont="1" applyBorder="1" applyAlignment="1">
      <alignment horizontal="center"/>
    </xf>
    <xf numFmtId="0" fontId="2" fillId="0" borderId="15" xfId="0" applyFont="1" applyBorder="1" applyAlignment="1">
      <alignment horizontal="center"/>
    </xf>
    <xf numFmtId="0" fontId="2" fillId="0" borderId="5" xfId="0" applyFont="1" applyBorder="1" applyAlignment="1">
      <alignment horizontal="center"/>
    </xf>
    <xf numFmtId="0" fontId="2" fillId="0" borderId="4" xfId="0" applyFont="1" applyBorder="1" applyAlignment="1">
      <alignment horizontal="center"/>
    </xf>
    <xf numFmtId="0" fontId="2" fillId="0" borderId="6" xfId="0" applyFont="1" applyBorder="1" applyAlignment="1">
      <alignment horizontal="center"/>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1" fillId="0" borderId="10" xfId="0" applyFont="1" applyBorder="1" applyAlignment="1">
      <alignment horizontal="center" vertical="center"/>
    </xf>
    <xf numFmtId="0" fontId="11" fillId="0" borderId="14" xfId="0" applyFont="1" applyBorder="1" applyAlignment="1">
      <alignment horizontal="center" vertical="center"/>
    </xf>
    <xf numFmtId="0" fontId="11" fillId="0" borderId="0" xfId="0" applyFont="1" applyBorder="1" applyAlignment="1">
      <alignment horizontal="center" vertical="center"/>
    </xf>
    <xf numFmtId="0" fontId="11" fillId="0" borderId="15" xfId="0" applyFont="1" applyBorder="1" applyAlignment="1">
      <alignment horizontal="center" vertical="center"/>
    </xf>
    <xf numFmtId="0" fontId="11" fillId="0" borderId="5" xfId="0" applyFont="1" applyBorder="1" applyAlignment="1">
      <alignment horizontal="center" vertical="center"/>
    </xf>
    <xf numFmtId="0" fontId="11" fillId="0" borderId="4" xfId="0" applyFont="1" applyBorder="1" applyAlignment="1">
      <alignment horizontal="center" vertical="center"/>
    </xf>
    <xf numFmtId="0" fontId="11" fillId="0" borderId="6" xfId="0" applyFont="1" applyBorder="1" applyAlignment="1">
      <alignment horizontal="center" vertical="center"/>
    </xf>
    <xf numFmtId="0" fontId="0" fillId="0" borderId="5" xfId="0" applyFont="1" applyBorder="1" applyAlignment="1">
      <alignment horizontal="left"/>
    </xf>
    <xf numFmtId="0" fontId="0" fillId="0" borderId="6" xfId="0" applyFont="1" applyBorder="1" applyAlignment="1">
      <alignment horizontal="left"/>
    </xf>
    <xf numFmtId="0" fontId="9" fillId="0" borderId="3"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2" xfId="0" applyFont="1" applyFill="1" applyBorder="1" applyAlignment="1">
      <alignment horizontal="center" vertical="center"/>
    </xf>
    <xf numFmtId="0" fontId="8" fillId="10" borderId="1" xfId="0" applyFont="1" applyFill="1" applyBorder="1" applyAlignment="1">
      <alignment horizontal="center" vertical="center" textRotation="90"/>
    </xf>
    <xf numFmtId="0" fontId="8" fillId="11" borderId="7" xfId="0" applyFont="1" applyFill="1" applyBorder="1" applyAlignment="1">
      <alignment horizontal="center" vertical="center" textRotation="90"/>
    </xf>
    <xf numFmtId="0" fontId="8" fillId="11" borderId="9" xfId="0" applyFont="1" applyFill="1" applyBorder="1" applyAlignment="1">
      <alignment horizontal="center" vertical="center" textRotation="90"/>
    </xf>
    <xf numFmtId="0" fontId="8" fillId="11" borderId="8" xfId="0" applyFont="1" applyFill="1" applyBorder="1" applyAlignment="1">
      <alignment horizontal="center" vertical="center" textRotation="90"/>
    </xf>
    <xf numFmtId="0" fontId="8" fillId="10" borderId="7" xfId="0" applyFont="1" applyFill="1" applyBorder="1" applyAlignment="1">
      <alignment horizontal="center" vertical="center" textRotation="90"/>
    </xf>
    <xf numFmtId="0" fontId="8" fillId="10" borderId="9" xfId="0" applyFont="1" applyFill="1" applyBorder="1" applyAlignment="1">
      <alignment horizontal="center" vertical="center" textRotation="90"/>
    </xf>
    <xf numFmtId="0" fontId="0" fillId="0" borderId="14" xfId="0" applyBorder="1"/>
    <xf numFmtId="0" fontId="0" fillId="0" borderId="0" xfId="0" applyBorder="1"/>
    <xf numFmtId="0" fontId="0" fillId="0" borderId="15" xfId="0" applyBorder="1"/>
    <xf numFmtId="0" fontId="11" fillId="0" borderId="12" xfId="0" applyFont="1" applyBorder="1" applyAlignment="1">
      <alignment horizontal="center"/>
    </xf>
    <xf numFmtId="0" fontId="11" fillId="0" borderId="13" xfId="0" applyFont="1" applyBorder="1" applyAlignment="1">
      <alignment horizontal="center"/>
    </xf>
    <xf numFmtId="0" fontId="11" fillId="0" borderId="10" xfId="0" applyFont="1" applyBorder="1" applyAlignment="1">
      <alignment horizontal="center"/>
    </xf>
    <xf numFmtId="0" fontId="8" fillId="0" borderId="14" xfId="0" applyFont="1" applyBorder="1" applyAlignment="1"/>
    <xf numFmtId="0" fontId="8" fillId="0" borderId="0" xfId="0" applyFont="1" applyBorder="1" applyAlignment="1"/>
    <xf numFmtId="0" fontId="8" fillId="0" borderId="15" xfId="0" applyFont="1" applyBorder="1" applyAlignment="1"/>
    <xf numFmtId="0" fontId="0" fillId="0" borderId="14" xfId="0" applyBorder="1" applyAlignment="1">
      <alignment wrapText="1"/>
    </xf>
    <xf numFmtId="0" fontId="0" fillId="0" borderId="0" xfId="0" applyBorder="1" applyAlignment="1">
      <alignment wrapText="1"/>
    </xf>
    <xf numFmtId="0" fontId="0" fillId="0" borderId="15" xfId="0" applyBorder="1" applyAlignment="1">
      <alignment wrapText="1"/>
    </xf>
    <xf numFmtId="0" fontId="0" fillId="0" borderId="14" xfId="0" applyFont="1" applyBorder="1" applyAlignment="1"/>
    <xf numFmtId="0" fontId="0" fillId="0" borderId="0" xfId="0" applyFont="1" applyBorder="1" applyAlignment="1"/>
    <xf numFmtId="0" fontId="0" fillId="0" borderId="15" xfId="0" applyFont="1" applyBorder="1" applyAlignment="1"/>
    <xf numFmtId="0" fontId="8" fillId="0" borderId="14" xfId="0" applyFont="1" applyBorder="1"/>
    <xf numFmtId="0" fontId="8" fillId="0" borderId="0" xfId="0" applyFont="1" applyBorder="1"/>
    <xf numFmtId="0" fontId="8" fillId="0" borderId="15" xfId="0" applyFont="1" applyBorder="1"/>
    <xf numFmtId="0" fontId="7" fillId="8" borderId="1" xfId="0" applyFont="1" applyFill="1" applyBorder="1" applyAlignment="1">
      <alignment horizontal="center" vertical="center" textRotation="90"/>
    </xf>
    <xf numFmtId="0" fontId="3" fillId="8" borderId="1" xfId="0" applyFont="1" applyFill="1" applyBorder="1" applyAlignment="1">
      <alignment horizontal="center" vertical="center" wrapText="1"/>
    </xf>
    <xf numFmtId="0" fontId="10" fillId="0" borderId="1" xfId="0" applyFont="1" applyBorder="1" applyAlignment="1">
      <alignment vertical="center" wrapText="1"/>
    </xf>
    <xf numFmtId="0" fontId="0" fillId="0" borderId="5" xfId="0" applyBorder="1"/>
    <xf numFmtId="0" fontId="0" fillId="0" borderId="4" xfId="0" applyBorder="1"/>
    <xf numFmtId="0" fontId="0" fillId="0" borderId="6" xfId="0" applyBorder="1"/>
    <xf numFmtId="0" fontId="0" fillId="0" borderId="14" xfId="0" applyFont="1" applyBorder="1" applyAlignment="1">
      <alignment wrapText="1"/>
    </xf>
    <xf numFmtId="0" fontId="0" fillId="0" borderId="0" xfId="0" applyFont="1" applyBorder="1" applyAlignment="1">
      <alignment wrapText="1"/>
    </xf>
    <xf numFmtId="0" fontId="0" fillId="0" borderId="15" xfId="0" applyFont="1" applyBorder="1" applyAlignment="1">
      <alignment wrapText="1"/>
    </xf>
    <xf numFmtId="0" fontId="5" fillId="0" borderId="3"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2" xfId="0" applyFont="1" applyFill="1" applyBorder="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Light16"/>
  <colors>
    <mruColors>
      <color rgb="FFFFFF00"/>
      <color rgb="FFFFC000"/>
      <color rgb="FFFF3300"/>
      <color rgb="FFFF9900"/>
      <color rgb="FFFFFF66"/>
      <color rgb="FF33CC33"/>
      <color rgb="FF009900"/>
      <color rgb="FFFF6600"/>
      <color rgb="FFF89D42"/>
      <color rgb="FFF78A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291582</xdr:colOff>
      <xdr:row>1</xdr:row>
      <xdr:rowOff>72702</xdr:rowOff>
    </xdr:from>
    <xdr:to>
      <xdr:col>4</xdr:col>
      <xdr:colOff>1270324</xdr:colOff>
      <xdr:row>4</xdr:row>
      <xdr:rowOff>188318</xdr:rowOff>
    </xdr:to>
    <xdr:pic>
      <xdr:nvPicPr>
        <xdr:cNvPr id="2" name="1 Imagen">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69133" y="267090"/>
          <a:ext cx="1618277" cy="6987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RUS2\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V68"/>
  <sheetViews>
    <sheetView windowProtection="1" showGridLines="0" tabSelected="1" zoomScale="85" zoomScaleNormal="85" workbookViewId="0"/>
  </sheetViews>
  <sheetFormatPr baseColWidth="10" defaultRowHeight="15" x14ac:dyDescent="0.2"/>
  <cols>
    <col min="1" max="1" width="1.85546875" style="1" customWidth="1"/>
    <col min="2" max="2" width="4.140625" style="1" customWidth="1"/>
    <col min="3" max="3" width="8.7109375" style="59" customWidth="1"/>
    <col min="4" max="4" width="9.5703125" style="1" customWidth="1"/>
    <col min="5" max="5" width="25.28515625" style="6" customWidth="1"/>
    <col min="6" max="6" width="24.7109375" style="6" bestFit="1" customWidth="1"/>
    <col min="7" max="7" width="21.140625" style="7" customWidth="1"/>
    <col min="8" max="8" width="16.85546875" style="8" customWidth="1"/>
    <col min="9" max="9" width="11.28515625" style="8" customWidth="1"/>
    <col min="10" max="10" width="13.5703125" style="1" customWidth="1"/>
    <col min="11" max="11" width="17.7109375" style="1" customWidth="1"/>
    <col min="12" max="12" width="17.5703125" style="1" customWidth="1"/>
    <col min="13" max="13" width="16.28515625" style="1" customWidth="1"/>
    <col min="14" max="14" width="40.28515625" style="6" customWidth="1"/>
    <col min="15" max="16384" width="11.42578125" style="1"/>
  </cols>
  <sheetData>
    <row r="2" spans="2:22" ht="15" customHeight="1" x14ac:dyDescent="0.25">
      <c r="C2" s="95"/>
      <c r="D2" s="96"/>
      <c r="E2" s="97"/>
      <c r="F2" s="104" t="s">
        <v>76</v>
      </c>
      <c r="G2" s="105"/>
      <c r="H2" s="105"/>
      <c r="I2" s="105"/>
      <c r="J2" s="105"/>
      <c r="K2" s="105"/>
      <c r="L2" s="106"/>
      <c r="M2" s="78" t="s">
        <v>77</v>
      </c>
      <c r="N2" s="79"/>
    </row>
    <row r="3" spans="2:22" ht="15" customHeight="1" x14ac:dyDescent="0.25">
      <c r="C3" s="98"/>
      <c r="D3" s="99"/>
      <c r="E3" s="100"/>
      <c r="F3" s="107"/>
      <c r="G3" s="108"/>
      <c r="H3" s="108"/>
      <c r="I3" s="108"/>
      <c r="J3" s="108"/>
      <c r="K3" s="108"/>
      <c r="L3" s="109"/>
      <c r="M3" s="80" t="s">
        <v>79</v>
      </c>
      <c r="N3" s="81"/>
    </row>
    <row r="4" spans="2:22" ht="15" customHeight="1" x14ac:dyDescent="0.25">
      <c r="C4" s="98"/>
      <c r="D4" s="99"/>
      <c r="E4" s="100"/>
      <c r="F4" s="107"/>
      <c r="G4" s="108"/>
      <c r="H4" s="108"/>
      <c r="I4" s="108"/>
      <c r="J4" s="108"/>
      <c r="K4" s="108"/>
      <c r="L4" s="109"/>
      <c r="M4" s="82" t="s">
        <v>78</v>
      </c>
      <c r="N4" s="83"/>
    </row>
    <row r="5" spans="2:22" ht="15" customHeight="1" x14ac:dyDescent="0.25">
      <c r="C5" s="101"/>
      <c r="D5" s="102"/>
      <c r="E5" s="103"/>
      <c r="F5" s="110"/>
      <c r="G5" s="111"/>
      <c r="H5" s="111"/>
      <c r="I5" s="111"/>
      <c r="J5" s="111"/>
      <c r="K5" s="111"/>
      <c r="L5" s="112"/>
      <c r="M5" s="113"/>
      <c r="N5" s="114"/>
    </row>
    <row r="6" spans="2:22" ht="15" customHeight="1" x14ac:dyDescent="0.2">
      <c r="N6" s="1"/>
    </row>
    <row r="7" spans="2:22" s="12" customFormat="1" ht="33" customHeight="1" x14ac:dyDescent="0.2">
      <c r="C7" s="115" t="s">
        <v>49</v>
      </c>
      <c r="D7" s="116"/>
      <c r="E7" s="117"/>
      <c r="F7" s="151" t="s">
        <v>177</v>
      </c>
      <c r="G7" s="152"/>
      <c r="H7" s="152"/>
      <c r="I7" s="152"/>
      <c r="J7" s="152"/>
      <c r="K7" s="152"/>
      <c r="L7" s="152"/>
      <c r="M7" s="152"/>
      <c r="N7" s="153"/>
    </row>
    <row r="8" spans="2:22" s="12" customFormat="1" ht="15" customHeight="1" x14ac:dyDescent="0.2">
      <c r="C8" s="39"/>
      <c r="D8" s="1"/>
      <c r="E8" s="39"/>
      <c r="F8" s="17"/>
      <c r="G8" s="17"/>
      <c r="H8" s="17"/>
      <c r="I8" s="17"/>
      <c r="J8" s="17"/>
      <c r="K8" s="17"/>
      <c r="L8" s="17"/>
      <c r="M8" s="17"/>
      <c r="N8" s="17"/>
    </row>
    <row r="9" spans="2:22" s="12" customFormat="1" ht="15" customHeight="1" x14ac:dyDescent="0.25">
      <c r="B9" s="38" t="s">
        <v>52</v>
      </c>
      <c r="C9" s="16"/>
      <c r="D9" s="16"/>
      <c r="E9" s="16"/>
      <c r="F9" s="17"/>
      <c r="G9" s="17"/>
      <c r="H9" s="17"/>
      <c r="I9" s="17"/>
      <c r="J9" s="17"/>
      <c r="K9" s="17"/>
      <c r="L9" s="17"/>
      <c r="M9" s="17"/>
      <c r="N9" s="17"/>
    </row>
    <row r="10" spans="2:22" s="12" customFormat="1" ht="7.5" customHeight="1" x14ac:dyDescent="0.25">
      <c r="C10" s="60"/>
      <c r="D10" s="18"/>
      <c r="E10" s="1"/>
      <c r="F10" s="1"/>
      <c r="G10" s="1"/>
      <c r="H10" s="1"/>
      <c r="I10" s="1"/>
      <c r="J10" s="1"/>
      <c r="K10" s="1"/>
      <c r="L10" s="1"/>
      <c r="M10" s="1"/>
      <c r="N10" s="1"/>
      <c r="O10" s="1"/>
      <c r="P10" s="1"/>
      <c r="Q10" s="1"/>
      <c r="R10" s="1"/>
      <c r="S10" s="1"/>
      <c r="T10" s="1"/>
      <c r="U10" s="1"/>
      <c r="V10" s="1"/>
    </row>
    <row r="11" spans="2:22" s="19" customFormat="1" ht="12.75" customHeight="1" x14ac:dyDescent="0.2">
      <c r="B11" s="84" t="s">
        <v>50</v>
      </c>
      <c r="C11" s="84" t="s">
        <v>19</v>
      </c>
      <c r="D11" s="84" t="s">
        <v>25</v>
      </c>
      <c r="E11" s="76" t="s">
        <v>9</v>
      </c>
      <c r="F11" s="84" t="s">
        <v>32</v>
      </c>
      <c r="G11" s="84" t="s">
        <v>8</v>
      </c>
      <c r="H11" s="84" t="s">
        <v>7</v>
      </c>
      <c r="I11" s="84" t="s">
        <v>6</v>
      </c>
      <c r="J11" s="76" t="s">
        <v>5</v>
      </c>
      <c r="K11" s="76" t="s">
        <v>51</v>
      </c>
      <c r="L11" s="76" t="s">
        <v>4</v>
      </c>
      <c r="M11" s="76" t="s">
        <v>3</v>
      </c>
      <c r="N11" s="76" t="s">
        <v>33</v>
      </c>
    </row>
    <row r="12" spans="2:22" s="19" customFormat="1" ht="12.75" customHeight="1" x14ac:dyDescent="0.2">
      <c r="B12" s="85"/>
      <c r="C12" s="85"/>
      <c r="D12" s="85"/>
      <c r="E12" s="77"/>
      <c r="F12" s="85"/>
      <c r="G12" s="85"/>
      <c r="H12" s="85"/>
      <c r="I12" s="85"/>
      <c r="J12" s="77"/>
      <c r="K12" s="77"/>
      <c r="L12" s="77"/>
      <c r="M12" s="77"/>
      <c r="N12" s="77"/>
    </row>
    <row r="13" spans="2:22" s="19" customFormat="1" ht="82.5" customHeight="1" x14ac:dyDescent="0.2">
      <c r="B13" s="54">
        <v>1</v>
      </c>
      <c r="C13" s="119" t="s">
        <v>20</v>
      </c>
      <c r="D13" s="3" t="s">
        <v>27</v>
      </c>
      <c r="E13" s="5" t="s">
        <v>128</v>
      </c>
      <c r="F13" s="4" t="s">
        <v>162</v>
      </c>
      <c r="G13" s="3" t="s">
        <v>1</v>
      </c>
      <c r="H13" s="3">
        <v>2</v>
      </c>
      <c r="I13" s="3">
        <v>3</v>
      </c>
      <c r="J13" s="3">
        <f>+H13+I13</f>
        <v>5</v>
      </c>
      <c r="K13" s="65" t="str">
        <f>+IF(J13=0,"",IF(J13=1,"",IF(J13=2,"Riesgo Bajo",IF(J13=3,"Riesgo Bajo",IF(J13=4,"Riesgo Bajo",IF(J13=5,"Riesgo Medio",IF(J13=6,"Riesgo Alto",IF(J13=7,"Riesgo Alto",IF(J13=8,"Riesgo Extremo",IF(J13=9,"Riesgo Extremo",IF(J13=10,"Riesgo Extremo")))))))))))</f>
        <v>Riesgo Medio</v>
      </c>
      <c r="L13" s="11" t="s">
        <v>36</v>
      </c>
      <c r="M13" s="4" t="s">
        <v>28</v>
      </c>
      <c r="N13" s="5" t="s">
        <v>129</v>
      </c>
    </row>
    <row r="14" spans="2:22" ht="146.25" customHeight="1" x14ac:dyDescent="0.2">
      <c r="B14" s="54">
        <v>2</v>
      </c>
      <c r="C14" s="120"/>
      <c r="D14" s="3" t="s">
        <v>31</v>
      </c>
      <c r="E14" s="10" t="s">
        <v>2</v>
      </c>
      <c r="F14" s="4" t="s">
        <v>162</v>
      </c>
      <c r="G14" s="4" t="s">
        <v>113</v>
      </c>
      <c r="H14" s="3">
        <v>2</v>
      </c>
      <c r="I14" s="3">
        <v>1</v>
      </c>
      <c r="J14" s="3">
        <f>+H14+I14</f>
        <v>3</v>
      </c>
      <c r="K14" s="65" t="str">
        <f>+IF(J14=0,"",IF(J14=1,"",IF(J14=2,"Riesgo Bajo",IF(J14=3,"Riesgo Bajo",IF(J14=4,"Riesgo Bajo",IF(J14=5,"Riesgo Medio",IF(J14=6,"Riesgo Alto",IF(J14=7,"Riesgo Alto",IF(J14=8,"Riesgo Extremo",IF(J14=9,"Riesgo Extremo",IF(J14=10,"Riesgo Extremo")))))))))))</f>
        <v>Riesgo Bajo</v>
      </c>
      <c r="L14" s="11" t="s">
        <v>36</v>
      </c>
      <c r="M14" s="4" t="s">
        <v>18</v>
      </c>
      <c r="N14" s="5" t="s">
        <v>130</v>
      </c>
    </row>
    <row r="15" spans="2:22" ht="81" customHeight="1" x14ac:dyDescent="0.2">
      <c r="B15" s="54">
        <v>3</v>
      </c>
      <c r="C15" s="120"/>
      <c r="D15" s="3" t="s">
        <v>31</v>
      </c>
      <c r="E15" s="10" t="s">
        <v>34</v>
      </c>
      <c r="F15" s="4" t="s">
        <v>162</v>
      </c>
      <c r="G15" s="4" t="s">
        <v>113</v>
      </c>
      <c r="H15" s="4">
        <v>2</v>
      </c>
      <c r="I15" s="4">
        <v>2</v>
      </c>
      <c r="J15" s="3">
        <f t="shared" ref="J15:J34" si="0">+H15+I15</f>
        <v>4</v>
      </c>
      <c r="K15" s="65" t="str">
        <f t="shared" ref="K15:K34" si="1">+IF(J15=0,"",IF(J15=1,"",IF(J15=2,"Riesgo Bajo",IF(J15=3,"Riesgo Bajo",IF(J15=4,"Riesgo Bajo",IF(J15=5,"Riesgo Medio",IF(J15=6,"Riesgo Alto",IF(J15=7,"Riesgo Alto",IF(J15=8,"Riesgo Extremo",IF(J15=9,"Riesgo Extremo",IF(J15=10,"Riesgo Extremo")))))))))))</f>
        <v>Riesgo Bajo</v>
      </c>
      <c r="L15" s="11" t="s">
        <v>36</v>
      </c>
      <c r="M15" s="4" t="s">
        <v>18</v>
      </c>
      <c r="N15" s="5" t="s">
        <v>114</v>
      </c>
    </row>
    <row r="16" spans="2:22" ht="110.25" customHeight="1" x14ac:dyDescent="0.2">
      <c r="B16" s="54">
        <v>4</v>
      </c>
      <c r="C16" s="120"/>
      <c r="D16" s="3" t="s">
        <v>31</v>
      </c>
      <c r="E16" s="10" t="s">
        <v>35</v>
      </c>
      <c r="F16" s="4" t="s">
        <v>162</v>
      </c>
      <c r="G16" s="4" t="s">
        <v>113</v>
      </c>
      <c r="H16" s="4">
        <v>1</v>
      </c>
      <c r="I16" s="4">
        <v>4</v>
      </c>
      <c r="J16" s="3">
        <f t="shared" si="0"/>
        <v>5</v>
      </c>
      <c r="K16" s="66" t="str">
        <f t="shared" si="1"/>
        <v>Riesgo Medio</v>
      </c>
      <c r="L16" s="11" t="s">
        <v>36</v>
      </c>
      <c r="M16" s="4" t="s">
        <v>28</v>
      </c>
      <c r="N16" s="13" t="s">
        <v>131</v>
      </c>
    </row>
    <row r="17" spans="2:14" ht="128.25" customHeight="1" x14ac:dyDescent="0.2">
      <c r="B17" s="54">
        <v>5</v>
      </c>
      <c r="C17" s="120"/>
      <c r="D17" s="3" t="s">
        <v>31</v>
      </c>
      <c r="E17" s="10" t="s">
        <v>30</v>
      </c>
      <c r="F17" s="4" t="s">
        <v>162</v>
      </c>
      <c r="G17" s="4" t="s">
        <v>113</v>
      </c>
      <c r="H17" s="4">
        <v>2</v>
      </c>
      <c r="I17" s="4">
        <v>4</v>
      </c>
      <c r="J17" s="3">
        <f t="shared" si="0"/>
        <v>6</v>
      </c>
      <c r="K17" s="65" t="str">
        <f t="shared" si="1"/>
        <v>Riesgo Alto</v>
      </c>
      <c r="L17" s="11" t="s">
        <v>36</v>
      </c>
      <c r="M17" s="4" t="s">
        <v>28</v>
      </c>
      <c r="N17" s="5" t="s">
        <v>132</v>
      </c>
    </row>
    <row r="18" spans="2:14" ht="131.25" customHeight="1" x14ac:dyDescent="0.2">
      <c r="B18" s="54">
        <v>6</v>
      </c>
      <c r="C18" s="121"/>
      <c r="D18" s="3" t="s">
        <v>31</v>
      </c>
      <c r="E18" s="10" t="s">
        <v>24</v>
      </c>
      <c r="F18" s="4" t="s">
        <v>162</v>
      </c>
      <c r="G18" s="4" t="s">
        <v>113</v>
      </c>
      <c r="H18" s="4">
        <v>2</v>
      </c>
      <c r="I18" s="4">
        <v>3</v>
      </c>
      <c r="J18" s="3">
        <f t="shared" si="0"/>
        <v>5</v>
      </c>
      <c r="K18" s="66" t="str">
        <f t="shared" si="1"/>
        <v>Riesgo Medio</v>
      </c>
      <c r="L18" s="11" t="s">
        <v>36</v>
      </c>
      <c r="M18" s="4" t="s">
        <v>28</v>
      </c>
      <c r="N18" s="5" t="s">
        <v>166</v>
      </c>
    </row>
    <row r="19" spans="2:14" ht="129" customHeight="1" x14ac:dyDescent="0.2">
      <c r="B19" s="54">
        <v>7</v>
      </c>
      <c r="C19" s="122" t="s">
        <v>21</v>
      </c>
      <c r="D19" s="3" t="s">
        <v>31</v>
      </c>
      <c r="E19" s="10" t="s">
        <v>133</v>
      </c>
      <c r="F19" s="4" t="s">
        <v>162</v>
      </c>
      <c r="G19" s="4" t="s">
        <v>113</v>
      </c>
      <c r="H19" s="4">
        <v>2</v>
      </c>
      <c r="I19" s="4">
        <v>4</v>
      </c>
      <c r="J19" s="3">
        <f t="shared" si="0"/>
        <v>6</v>
      </c>
      <c r="K19" s="65" t="str">
        <f t="shared" si="1"/>
        <v>Riesgo Alto</v>
      </c>
      <c r="L19" s="11" t="s">
        <v>36</v>
      </c>
      <c r="M19" s="4" t="s">
        <v>28</v>
      </c>
      <c r="N19" s="5" t="s">
        <v>134</v>
      </c>
    </row>
    <row r="20" spans="2:14" ht="135" customHeight="1" x14ac:dyDescent="0.2">
      <c r="B20" s="54">
        <v>8</v>
      </c>
      <c r="C20" s="123"/>
      <c r="D20" s="3" t="s">
        <v>27</v>
      </c>
      <c r="E20" s="5" t="s">
        <v>135</v>
      </c>
      <c r="F20" s="4" t="s">
        <v>162</v>
      </c>
      <c r="G20" s="14" t="s">
        <v>113</v>
      </c>
      <c r="H20" s="11">
        <v>2</v>
      </c>
      <c r="I20" s="11">
        <v>2</v>
      </c>
      <c r="J20" s="3">
        <f t="shared" si="0"/>
        <v>4</v>
      </c>
      <c r="K20" s="65" t="str">
        <f t="shared" si="1"/>
        <v>Riesgo Bajo</v>
      </c>
      <c r="L20" s="11" t="s">
        <v>36</v>
      </c>
      <c r="M20" s="14" t="s">
        <v>18</v>
      </c>
      <c r="N20" s="5" t="s">
        <v>136</v>
      </c>
    </row>
    <row r="21" spans="2:14" ht="110.25" customHeight="1" x14ac:dyDescent="0.2">
      <c r="B21" s="54">
        <v>9</v>
      </c>
      <c r="C21" s="123"/>
      <c r="D21" s="3" t="s">
        <v>27</v>
      </c>
      <c r="E21" s="5" t="s">
        <v>137</v>
      </c>
      <c r="F21" s="4" t="s">
        <v>162</v>
      </c>
      <c r="G21" s="14" t="s">
        <v>113</v>
      </c>
      <c r="H21" s="11">
        <v>2</v>
      </c>
      <c r="I21" s="11">
        <v>2</v>
      </c>
      <c r="J21" s="3">
        <f t="shared" si="0"/>
        <v>4</v>
      </c>
      <c r="K21" s="65" t="str">
        <f t="shared" si="1"/>
        <v>Riesgo Bajo</v>
      </c>
      <c r="L21" s="11" t="s">
        <v>36</v>
      </c>
      <c r="M21" s="14" t="s">
        <v>18</v>
      </c>
      <c r="N21" s="10" t="s">
        <v>138</v>
      </c>
    </row>
    <row r="22" spans="2:14" ht="123.75" customHeight="1" x14ac:dyDescent="0.2">
      <c r="B22" s="54">
        <v>10</v>
      </c>
      <c r="C22" s="123"/>
      <c r="D22" s="3" t="s">
        <v>26</v>
      </c>
      <c r="E22" s="5" t="s">
        <v>115</v>
      </c>
      <c r="F22" s="4" t="s">
        <v>162</v>
      </c>
      <c r="G22" s="14" t="s">
        <v>113</v>
      </c>
      <c r="H22" s="11">
        <v>1</v>
      </c>
      <c r="I22" s="11">
        <v>4</v>
      </c>
      <c r="J22" s="3">
        <f t="shared" si="0"/>
        <v>5</v>
      </c>
      <c r="K22" s="66" t="str">
        <f t="shared" si="1"/>
        <v>Riesgo Medio</v>
      </c>
      <c r="L22" s="11" t="s">
        <v>36</v>
      </c>
      <c r="M22" s="14" t="s">
        <v>28</v>
      </c>
      <c r="N22" s="10" t="s">
        <v>139</v>
      </c>
    </row>
    <row r="23" spans="2:14" ht="114" customHeight="1" x14ac:dyDescent="0.2">
      <c r="B23" s="54">
        <v>11</v>
      </c>
      <c r="C23" s="123"/>
      <c r="D23" s="3" t="s">
        <v>42</v>
      </c>
      <c r="E23" s="5" t="s">
        <v>37</v>
      </c>
      <c r="F23" s="4" t="s">
        <v>162</v>
      </c>
      <c r="G23" s="14" t="s">
        <v>116</v>
      </c>
      <c r="H23" s="11">
        <v>2</v>
      </c>
      <c r="I23" s="11">
        <v>2</v>
      </c>
      <c r="J23" s="3">
        <f>+H23+I23</f>
        <v>4</v>
      </c>
      <c r="K23" s="65" t="str">
        <f>+IF(J23=0,"",IF(J23=1,"",IF(J23=2,"Riesgo Bajo",IF(J23=3,"Riesgo Bajo",IF(J23=4,"Riesgo Bajo",IF(J23=5,"Riesgo Medio",IF(J23=6,"Riesgo Alto",IF(J23=7,"Riesgo Alto",IF(J23=8,"Riesgo Extremo",IF(J23=9,"Riesgo Extremo",IF(J23=10,"Riesgo Extremo")))))))))))</f>
        <v>Riesgo Bajo</v>
      </c>
      <c r="L23" s="11" t="s">
        <v>36</v>
      </c>
      <c r="M23" s="14" t="s">
        <v>18</v>
      </c>
      <c r="N23" s="5" t="s">
        <v>140</v>
      </c>
    </row>
    <row r="24" spans="2:14" ht="153" customHeight="1" x14ac:dyDescent="0.2">
      <c r="B24" s="54">
        <v>12</v>
      </c>
      <c r="C24" s="123"/>
      <c r="D24" s="3" t="s">
        <v>27</v>
      </c>
      <c r="E24" s="2" t="s">
        <v>141</v>
      </c>
      <c r="F24" s="4" t="s">
        <v>162</v>
      </c>
      <c r="G24" s="14" t="s">
        <v>1</v>
      </c>
      <c r="H24" s="11">
        <v>1</v>
      </c>
      <c r="I24" s="11">
        <v>4</v>
      </c>
      <c r="J24" s="3">
        <f>+H24+I24</f>
        <v>5</v>
      </c>
      <c r="K24" s="65" t="str">
        <f>+IF(J24=0,"",IF(J24=1,"",IF(J24=2,"Riesgo Bajo",IF(J24=3,"Riesgo Bajo",IF(J24=4,"Riesgo Bajo",IF(J24=5,"Riesgo Medio",IF(J24=6,"Riesgo Alto",IF(J24=7,"Riesgo Alto",IF(J24=8,"Riesgo Extremo",IF(J24=9,"Riesgo Extremo",IF(J24=10,"Riesgo Extremo")))))))))))</f>
        <v>Riesgo Medio</v>
      </c>
      <c r="L24" s="14" t="s">
        <v>41</v>
      </c>
      <c r="M24" s="14" t="s">
        <v>28</v>
      </c>
      <c r="N24" s="5" t="s">
        <v>142</v>
      </c>
    </row>
    <row r="25" spans="2:14" ht="138" customHeight="1" x14ac:dyDescent="0.2">
      <c r="B25" s="54">
        <v>13</v>
      </c>
      <c r="C25" s="92" t="s">
        <v>22</v>
      </c>
      <c r="D25" s="4" t="s">
        <v>31</v>
      </c>
      <c r="E25" s="5" t="s">
        <v>43</v>
      </c>
      <c r="F25" s="4" t="s">
        <v>162</v>
      </c>
      <c r="G25" s="14" t="s">
        <v>113</v>
      </c>
      <c r="H25" s="11">
        <v>1</v>
      </c>
      <c r="I25" s="11">
        <v>5</v>
      </c>
      <c r="J25" s="3">
        <f>+H25+I25</f>
        <v>6</v>
      </c>
      <c r="K25" s="65" t="str">
        <f>+IF(J25=0,"",IF(J25=1,"",IF(J25=2,"Riesgo Bajo",IF(J25=3,"Riesgo Bajo",IF(J25=4,"Riesgo Bajo",IF(J25=5,"Riesgo Medio",IF(J25=6,"Riesgo Alto",IF(J25=7,"Riesgo Alto",IF(J25=8,"Riesgo Extremo",IF(J25=9,"Riesgo Extremo",IF(J25=10,"Riesgo Extremo")))))))))))</f>
        <v>Riesgo Alto</v>
      </c>
      <c r="L25" s="15" t="s">
        <v>36</v>
      </c>
      <c r="M25" s="14" t="s">
        <v>28</v>
      </c>
      <c r="N25" s="5" t="s">
        <v>143</v>
      </c>
    </row>
    <row r="26" spans="2:14" ht="131.25" customHeight="1" x14ac:dyDescent="0.2">
      <c r="B26" s="54">
        <v>14</v>
      </c>
      <c r="C26" s="93"/>
      <c r="D26" s="4" t="s">
        <v>40</v>
      </c>
      <c r="E26" s="5" t="s">
        <v>38</v>
      </c>
      <c r="F26" s="4" t="s">
        <v>162</v>
      </c>
      <c r="G26" s="14" t="s">
        <v>113</v>
      </c>
      <c r="H26" s="11">
        <v>2</v>
      </c>
      <c r="I26" s="11">
        <v>2</v>
      </c>
      <c r="J26" s="3">
        <f>+H26+I26</f>
        <v>4</v>
      </c>
      <c r="K26" s="65" t="str">
        <f>+IF(J26=0,"",IF(J26=1,"",IF(J26=2,"Riesgo Bajo",IF(J26=3,"Riesgo Bajo",IF(J26=4,"Riesgo Bajo",IF(J26=5,"Riesgo Medio",IF(J26=6,"Riesgo Alto",IF(J26=7,"Riesgo Alto",IF(J26=8,"Riesgo Extremo",IF(J26=9,"Riesgo Extremo",IF(J26=10,"Riesgo Extremo")))))))))))</f>
        <v>Riesgo Bajo</v>
      </c>
      <c r="L26" s="14" t="s">
        <v>41</v>
      </c>
      <c r="M26" s="14" t="s">
        <v>28</v>
      </c>
      <c r="N26" s="5" t="s">
        <v>144</v>
      </c>
    </row>
    <row r="27" spans="2:14" ht="116.25" customHeight="1" x14ac:dyDescent="0.2">
      <c r="B27" s="54">
        <v>15</v>
      </c>
      <c r="C27" s="93"/>
      <c r="D27" s="4" t="s">
        <v>40</v>
      </c>
      <c r="E27" s="5" t="s">
        <v>39</v>
      </c>
      <c r="F27" s="4" t="s">
        <v>162</v>
      </c>
      <c r="G27" s="11" t="s">
        <v>113</v>
      </c>
      <c r="H27" s="11">
        <v>3</v>
      </c>
      <c r="I27" s="11">
        <v>3</v>
      </c>
      <c r="J27" s="3">
        <f t="shared" si="0"/>
        <v>6</v>
      </c>
      <c r="K27" s="65" t="str">
        <f t="shared" si="1"/>
        <v>Riesgo Alto</v>
      </c>
      <c r="L27" s="15" t="s">
        <v>41</v>
      </c>
      <c r="M27" s="14" t="s">
        <v>28</v>
      </c>
      <c r="N27" s="5" t="s">
        <v>145</v>
      </c>
    </row>
    <row r="28" spans="2:14" ht="38.25" x14ac:dyDescent="0.2">
      <c r="B28" s="54">
        <v>16</v>
      </c>
      <c r="C28" s="93"/>
      <c r="D28" s="4" t="s">
        <v>42</v>
      </c>
      <c r="E28" s="5" t="s">
        <v>146</v>
      </c>
      <c r="F28" s="4" t="s">
        <v>162</v>
      </c>
      <c r="G28" s="11" t="s">
        <v>113</v>
      </c>
      <c r="H28" s="11">
        <v>2</v>
      </c>
      <c r="I28" s="11">
        <v>5</v>
      </c>
      <c r="J28" s="3">
        <f t="shared" si="0"/>
        <v>7</v>
      </c>
      <c r="K28" s="65" t="str">
        <f t="shared" si="1"/>
        <v>Riesgo Alto</v>
      </c>
      <c r="L28" s="15" t="s">
        <v>45</v>
      </c>
      <c r="M28" s="14" t="s">
        <v>18</v>
      </c>
      <c r="N28" s="5" t="s">
        <v>167</v>
      </c>
    </row>
    <row r="29" spans="2:14" ht="127.5" customHeight="1" x14ac:dyDescent="0.2">
      <c r="B29" s="54">
        <v>17</v>
      </c>
      <c r="C29" s="94"/>
      <c r="D29" s="4" t="s">
        <v>40</v>
      </c>
      <c r="E29" s="5" t="s">
        <v>117</v>
      </c>
      <c r="F29" s="4" t="s">
        <v>162</v>
      </c>
      <c r="G29" s="11" t="s">
        <v>113</v>
      </c>
      <c r="H29" s="11">
        <v>2</v>
      </c>
      <c r="I29" s="11">
        <v>4</v>
      </c>
      <c r="J29" s="3">
        <f t="shared" si="0"/>
        <v>6</v>
      </c>
      <c r="K29" s="65" t="str">
        <f t="shared" si="1"/>
        <v>Riesgo Alto</v>
      </c>
      <c r="L29" s="15" t="s">
        <v>41</v>
      </c>
      <c r="M29" s="14" t="s">
        <v>28</v>
      </c>
      <c r="N29" s="5" t="s">
        <v>118</v>
      </c>
    </row>
    <row r="30" spans="2:14" ht="133.5" customHeight="1" x14ac:dyDescent="0.2">
      <c r="B30" s="54">
        <v>18</v>
      </c>
      <c r="C30" s="118" t="s">
        <v>23</v>
      </c>
      <c r="D30" s="3" t="s">
        <v>27</v>
      </c>
      <c r="E30" s="5" t="s">
        <v>44</v>
      </c>
      <c r="F30" s="4" t="s">
        <v>162</v>
      </c>
      <c r="G30" s="11" t="s">
        <v>113</v>
      </c>
      <c r="H30" s="11">
        <v>2</v>
      </c>
      <c r="I30" s="11">
        <v>4</v>
      </c>
      <c r="J30" s="3">
        <f t="shared" si="0"/>
        <v>6</v>
      </c>
      <c r="K30" s="65" t="str">
        <f t="shared" si="1"/>
        <v>Riesgo Alto</v>
      </c>
      <c r="L30" s="11" t="s">
        <v>121</v>
      </c>
      <c r="M30" s="14" t="s">
        <v>28</v>
      </c>
      <c r="N30" s="5" t="s">
        <v>147</v>
      </c>
    </row>
    <row r="31" spans="2:14" ht="87.75" customHeight="1" x14ac:dyDescent="0.2">
      <c r="B31" s="54">
        <v>19</v>
      </c>
      <c r="C31" s="118"/>
      <c r="D31" s="3" t="s">
        <v>27</v>
      </c>
      <c r="E31" s="5" t="s">
        <v>46</v>
      </c>
      <c r="F31" s="4" t="s">
        <v>162</v>
      </c>
      <c r="G31" s="11" t="s">
        <v>119</v>
      </c>
      <c r="H31" s="11">
        <v>1</v>
      </c>
      <c r="I31" s="11">
        <v>4</v>
      </c>
      <c r="J31" s="3">
        <f t="shared" si="0"/>
        <v>5</v>
      </c>
      <c r="K31" s="66" t="str">
        <f t="shared" si="1"/>
        <v>Riesgo Medio</v>
      </c>
      <c r="L31" s="15" t="s">
        <v>120</v>
      </c>
      <c r="M31" s="14" t="s">
        <v>18</v>
      </c>
      <c r="N31" s="5" t="s">
        <v>47</v>
      </c>
    </row>
    <row r="32" spans="2:14" ht="147" customHeight="1" x14ac:dyDescent="0.2">
      <c r="B32" s="54">
        <v>20</v>
      </c>
      <c r="C32" s="118"/>
      <c r="D32" s="3" t="s">
        <v>27</v>
      </c>
      <c r="E32" s="9" t="s">
        <v>29</v>
      </c>
      <c r="F32" s="4" t="s">
        <v>162</v>
      </c>
      <c r="G32" s="11" t="s">
        <v>0</v>
      </c>
      <c r="H32" s="11">
        <v>3</v>
      </c>
      <c r="I32" s="11">
        <v>4</v>
      </c>
      <c r="J32" s="3">
        <f t="shared" si="0"/>
        <v>7</v>
      </c>
      <c r="K32" s="65" t="str">
        <f t="shared" si="1"/>
        <v>Riesgo Alto</v>
      </c>
      <c r="L32" s="15" t="s">
        <v>120</v>
      </c>
      <c r="M32" s="14" t="s">
        <v>18</v>
      </c>
      <c r="N32" s="5" t="s">
        <v>163</v>
      </c>
    </row>
    <row r="33" spans="1:14" ht="98.25" customHeight="1" x14ac:dyDescent="0.2">
      <c r="B33" s="54">
        <v>21</v>
      </c>
      <c r="C33" s="118"/>
      <c r="D33" s="3" t="s">
        <v>27</v>
      </c>
      <c r="E33" s="5" t="s">
        <v>148</v>
      </c>
      <c r="F33" s="4" t="s">
        <v>162</v>
      </c>
      <c r="G33" s="11" t="s">
        <v>1</v>
      </c>
      <c r="H33" s="11">
        <v>2</v>
      </c>
      <c r="I33" s="11">
        <v>4</v>
      </c>
      <c r="J33" s="3">
        <f t="shared" si="0"/>
        <v>6</v>
      </c>
      <c r="K33" s="65" t="str">
        <f t="shared" si="1"/>
        <v>Riesgo Alto</v>
      </c>
      <c r="L33" s="15" t="s">
        <v>36</v>
      </c>
      <c r="M33" s="14" t="s">
        <v>18</v>
      </c>
      <c r="N33" s="5" t="s">
        <v>149</v>
      </c>
    </row>
    <row r="34" spans="1:14" ht="63.75" x14ac:dyDescent="0.2">
      <c r="B34" s="54">
        <v>22</v>
      </c>
      <c r="C34" s="118"/>
      <c r="D34" s="3" t="s">
        <v>27</v>
      </c>
      <c r="E34" s="5" t="s">
        <v>48</v>
      </c>
      <c r="F34" s="4" t="s">
        <v>162</v>
      </c>
      <c r="G34" s="11" t="s">
        <v>1</v>
      </c>
      <c r="H34" s="11">
        <v>2</v>
      </c>
      <c r="I34" s="11">
        <v>5</v>
      </c>
      <c r="J34" s="3">
        <f t="shared" si="0"/>
        <v>7</v>
      </c>
      <c r="K34" s="65" t="str">
        <f t="shared" si="1"/>
        <v>Riesgo Alto</v>
      </c>
      <c r="L34" s="15" t="s">
        <v>41</v>
      </c>
      <c r="M34" s="14" t="s">
        <v>18</v>
      </c>
      <c r="N34" s="5" t="s">
        <v>164</v>
      </c>
    </row>
    <row r="35" spans="1:14" ht="51.75" customHeight="1" x14ac:dyDescent="0.2">
      <c r="B35" s="54">
        <v>23</v>
      </c>
      <c r="C35" s="118" t="s">
        <v>122</v>
      </c>
      <c r="D35" s="4" t="s">
        <v>27</v>
      </c>
      <c r="E35" s="5" t="s">
        <v>124</v>
      </c>
      <c r="F35" s="4" t="s">
        <v>162</v>
      </c>
      <c r="G35" s="11" t="s">
        <v>1</v>
      </c>
      <c r="H35" s="3">
        <v>1</v>
      </c>
      <c r="I35" s="11">
        <v>2</v>
      </c>
      <c r="J35" s="15">
        <f t="shared" ref="J35:J36" si="2">+H35+I35</f>
        <v>3</v>
      </c>
      <c r="K35" s="65" t="str">
        <f t="shared" ref="K35:K36" si="3">+IF(J35=0,"",IF(J35=1,"",IF(J35=2,"Riesgo Bajo",IF(J35=3,"Riesgo Bajo",IF(J35=4,"Riesgo Bajo",IF(J35=5,"Riesgo Medio",IF(J35=6,"Riesgo Alto",IF(J35=7,"Riesgo Alto",IF(J35=8,"Riesgo Extremo",IF(J35=9,"Riesgo Extremo",IF(J35=10,"Riesgo Extremo")))))))))))</f>
        <v>Riesgo Bajo</v>
      </c>
      <c r="L35" s="15" t="s">
        <v>41</v>
      </c>
      <c r="M35" s="3" t="s">
        <v>28</v>
      </c>
      <c r="N35" s="5" t="s">
        <v>126</v>
      </c>
    </row>
    <row r="36" spans="1:14" ht="63.75" x14ac:dyDescent="0.2">
      <c r="B36" s="54">
        <v>24</v>
      </c>
      <c r="C36" s="118"/>
      <c r="D36" s="4" t="s">
        <v>123</v>
      </c>
      <c r="E36" s="5" t="s">
        <v>125</v>
      </c>
      <c r="F36" s="4" t="s">
        <v>162</v>
      </c>
      <c r="G36" s="11" t="s">
        <v>1</v>
      </c>
      <c r="H36" s="3">
        <v>2</v>
      </c>
      <c r="I36" s="11">
        <v>2</v>
      </c>
      <c r="J36" s="15">
        <f t="shared" si="2"/>
        <v>4</v>
      </c>
      <c r="K36" s="65" t="str">
        <f t="shared" si="3"/>
        <v>Riesgo Bajo</v>
      </c>
      <c r="L36" s="15" t="s">
        <v>41</v>
      </c>
      <c r="M36" s="3" t="s">
        <v>28</v>
      </c>
      <c r="N36" s="5" t="s">
        <v>127</v>
      </c>
    </row>
    <row r="37" spans="1:14" ht="12.75" x14ac:dyDescent="0.2">
      <c r="B37" s="69"/>
      <c r="C37" s="75"/>
      <c r="D37" s="67"/>
      <c r="E37" s="67"/>
      <c r="F37" s="25"/>
      <c r="G37" s="25"/>
      <c r="H37" s="21"/>
      <c r="I37" s="25"/>
      <c r="J37" s="26"/>
      <c r="K37" s="68"/>
      <c r="L37" s="26"/>
      <c r="M37" s="21"/>
      <c r="N37" s="23"/>
    </row>
    <row r="38" spans="1:14" ht="15.75" x14ac:dyDescent="0.2">
      <c r="B38" s="70" t="s">
        <v>150</v>
      </c>
      <c r="C38" s="75"/>
      <c r="D38" s="67"/>
      <c r="E38" s="67"/>
      <c r="F38" s="25"/>
      <c r="G38" s="25"/>
      <c r="H38" s="21"/>
      <c r="I38" s="25"/>
      <c r="J38" s="26"/>
      <c r="K38" s="68"/>
      <c r="L38" s="26"/>
      <c r="M38" s="21"/>
      <c r="N38" s="23"/>
    </row>
    <row r="39" spans="1:14" ht="12.75" x14ac:dyDescent="0.2">
      <c r="B39" s="87" t="s">
        <v>50</v>
      </c>
      <c r="C39" s="87" t="s">
        <v>19</v>
      </c>
      <c r="D39" s="84" t="s">
        <v>25</v>
      </c>
      <c r="E39" s="76" t="s">
        <v>9</v>
      </c>
      <c r="F39" s="84" t="s">
        <v>32</v>
      </c>
      <c r="G39" s="84" t="s">
        <v>8</v>
      </c>
      <c r="H39" s="84" t="s">
        <v>7</v>
      </c>
      <c r="I39" s="84" t="s">
        <v>6</v>
      </c>
      <c r="J39" s="76" t="s">
        <v>5</v>
      </c>
      <c r="K39" s="76" t="s">
        <v>51</v>
      </c>
      <c r="L39" s="76" t="s">
        <v>4</v>
      </c>
      <c r="M39" s="76" t="s">
        <v>3</v>
      </c>
      <c r="N39" s="76" t="s">
        <v>33</v>
      </c>
    </row>
    <row r="40" spans="1:14" ht="12.75" x14ac:dyDescent="0.2">
      <c r="B40" s="88"/>
      <c r="C40" s="88"/>
      <c r="D40" s="85"/>
      <c r="E40" s="77"/>
      <c r="F40" s="85"/>
      <c r="G40" s="85"/>
      <c r="H40" s="85"/>
      <c r="I40" s="85"/>
      <c r="J40" s="77"/>
      <c r="K40" s="77"/>
      <c r="L40" s="77"/>
      <c r="M40" s="77"/>
      <c r="N40" s="77"/>
    </row>
    <row r="41" spans="1:14" ht="129" customHeight="1" x14ac:dyDescent="0.2">
      <c r="B41" s="54">
        <v>25</v>
      </c>
      <c r="C41" s="71" t="s">
        <v>21</v>
      </c>
      <c r="D41" s="3" t="s">
        <v>27</v>
      </c>
      <c r="E41" s="10" t="s">
        <v>160</v>
      </c>
      <c r="F41" s="11" t="s">
        <v>162</v>
      </c>
      <c r="G41" s="14" t="s">
        <v>161</v>
      </c>
      <c r="H41" s="14">
        <v>2</v>
      </c>
      <c r="I41" s="14">
        <v>4</v>
      </c>
      <c r="J41" s="3">
        <f t="shared" ref="J41:J47" si="4">+H41+I41</f>
        <v>6</v>
      </c>
      <c r="K41" s="11" t="str">
        <f t="shared" ref="K41:K43" si="5">+IF(J41=0,"",IF(J41=1,"",IF(J41=2,"Riesgo Bajo",IF(J41=3,"Riesgo Bajo",IF(J41=4,"Riesgo Bajo",IF(J41=5,"Riesgo Medio",IF(J41=6,"Riesgo Alto",IF(J41=7,"Riesgo Alto",IF(J41=8,"Riesgo Extremo",IF(J41=9,"Riesgo Extremo",IF(J41=10,"Riesgo Extremo")))))))))))</f>
        <v>Riesgo Alto</v>
      </c>
      <c r="L41" s="11" t="s">
        <v>45</v>
      </c>
      <c r="M41" s="14" t="s">
        <v>18</v>
      </c>
      <c r="N41" s="5" t="s">
        <v>173</v>
      </c>
    </row>
    <row r="42" spans="1:14" s="72" customFormat="1" ht="168" customHeight="1" x14ac:dyDescent="0.2">
      <c r="B42" s="54">
        <v>26</v>
      </c>
      <c r="C42" s="73" t="s">
        <v>22</v>
      </c>
      <c r="D42" s="11" t="s">
        <v>27</v>
      </c>
      <c r="E42" s="10" t="s">
        <v>153</v>
      </c>
      <c r="F42" s="11" t="s">
        <v>162</v>
      </c>
      <c r="G42" s="14" t="s">
        <v>1</v>
      </c>
      <c r="H42" s="14">
        <v>2</v>
      </c>
      <c r="I42" s="14">
        <v>4</v>
      </c>
      <c r="J42" s="11">
        <f t="shared" si="4"/>
        <v>6</v>
      </c>
      <c r="K42" s="11" t="str">
        <f t="shared" si="5"/>
        <v>Riesgo Alto</v>
      </c>
      <c r="L42" s="11" t="s">
        <v>36</v>
      </c>
      <c r="M42" s="14" t="s">
        <v>151</v>
      </c>
      <c r="N42" s="10" t="s">
        <v>174</v>
      </c>
    </row>
    <row r="43" spans="1:14" s="72" customFormat="1" ht="102.75" customHeight="1" x14ac:dyDescent="0.2">
      <c r="A43" s="1"/>
      <c r="B43" s="54">
        <v>27</v>
      </c>
      <c r="C43" s="92" t="s">
        <v>23</v>
      </c>
      <c r="D43" s="3" t="s">
        <v>27</v>
      </c>
      <c r="E43" s="10" t="s">
        <v>169</v>
      </c>
      <c r="F43" s="11"/>
      <c r="G43" s="4" t="s">
        <v>42</v>
      </c>
      <c r="H43" s="14">
        <v>3</v>
      </c>
      <c r="I43" s="14">
        <v>4</v>
      </c>
      <c r="J43" s="3">
        <f t="shared" ref="J43" si="6">+H43+I43</f>
        <v>7</v>
      </c>
      <c r="K43" s="11" t="str">
        <f t="shared" si="5"/>
        <v>Riesgo Alto</v>
      </c>
      <c r="L43" s="11" t="s">
        <v>170</v>
      </c>
      <c r="M43" s="14" t="s">
        <v>18</v>
      </c>
      <c r="N43" s="5" t="s">
        <v>171</v>
      </c>
    </row>
    <row r="44" spans="1:14" ht="89.25" x14ac:dyDescent="0.2">
      <c r="A44" s="72"/>
      <c r="B44" s="54">
        <v>28</v>
      </c>
      <c r="C44" s="93"/>
      <c r="D44" s="11" t="s">
        <v>154</v>
      </c>
      <c r="E44" s="10" t="s">
        <v>159</v>
      </c>
      <c r="F44" s="11" t="s">
        <v>162</v>
      </c>
      <c r="G44" s="14" t="s">
        <v>152</v>
      </c>
      <c r="H44" s="11">
        <v>2</v>
      </c>
      <c r="I44" s="11">
        <v>5</v>
      </c>
      <c r="J44" s="11">
        <f t="shared" si="4"/>
        <v>7</v>
      </c>
      <c r="K44" s="11" t="str">
        <f>+IF(J44=0,"",IF(J44=1,"",IF(J44=2,"Riesgo Bajo",IF(J44=3,"Riesgo Bajo",IF(J44=4,"Riesgo Bajo",IF(J44=5,"Riesgo Medio",IF(J44=6,"Riesgo Alto",IF(J44=7,"Riesgo Alto",IF(J44=8,"Riesgo Extremo",IF(J44=9,"Riesgo Extremo",IF(J44=10,"Riesgo Extremo")))))))))))</f>
        <v>Riesgo Alto</v>
      </c>
      <c r="L44" s="15" t="s">
        <v>45</v>
      </c>
      <c r="M44" s="14" t="s">
        <v>28</v>
      </c>
      <c r="N44" s="10" t="s">
        <v>172</v>
      </c>
    </row>
    <row r="45" spans="1:14" ht="110.25" customHeight="1" x14ac:dyDescent="0.2">
      <c r="B45" s="54">
        <v>29</v>
      </c>
      <c r="C45" s="93"/>
      <c r="D45" s="11" t="s">
        <v>42</v>
      </c>
      <c r="E45" s="5" t="s">
        <v>155</v>
      </c>
      <c r="F45" s="11" t="s">
        <v>162</v>
      </c>
      <c r="G45" s="14" t="s">
        <v>156</v>
      </c>
      <c r="H45" s="11">
        <v>2</v>
      </c>
      <c r="I45" s="11">
        <v>5</v>
      </c>
      <c r="J45" s="3">
        <f t="shared" si="4"/>
        <v>7</v>
      </c>
      <c r="K45" s="11" t="str">
        <f>+IF(J45=0,"",IF(J45=1,"",IF(J45=2,"Riesgo Bajo",IF(J45=3,"Riesgo Bajo",IF(J45=4,"Riesgo Bajo",IF(J45=5,"Riesgo Medio",IF(J45=6,"Riesgo Alto",IF(J45=7,"Riesgo Alto",IF(J45=8,"Riesgo Extremo",IF(J45=9,"Riesgo Extremo",IF(J45=10,"Riesgo Extremo")))))))))))</f>
        <v>Riesgo Alto</v>
      </c>
      <c r="L45" s="15" t="s">
        <v>45</v>
      </c>
      <c r="M45" s="14" t="s">
        <v>28</v>
      </c>
      <c r="N45" s="5" t="s">
        <v>175</v>
      </c>
    </row>
    <row r="46" spans="1:14" ht="179.25" customHeight="1" x14ac:dyDescent="0.2">
      <c r="B46" s="54">
        <v>30</v>
      </c>
      <c r="C46" s="93"/>
      <c r="D46" s="11" t="s">
        <v>42</v>
      </c>
      <c r="E46" s="5" t="s">
        <v>168</v>
      </c>
      <c r="F46" s="11" t="s">
        <v>162</v>
      </c>
      <c r="G46" s="14" t="s">
        <v>156</v>
      </c>
      <c r="H46" s="11">
        <v>2</v>
      </c>
      <c r="I46" s="11">
        <v>4</v>
      </c>
      <c r="J46" s="3">
        <f t="shared" si="4"/>
        <v>6</v>
      </c>
      <c r="K46" s="11" t="str">
        <f>+IF(J46=0,"",IF(J46=1,"",IF(J46=2,"Riesgo Bajo",IF(J46=3,"Riesgo Bajo",IF(J46=4,"Riesgo Bajo",IF(J46=5,"Riesgo Medio",IF(J46=6,"Riesgo Alto",IF(J46=7,"Riesgo Alto",IF(J46=8,"Riesgo Extremo",IF(J46=9,"Riesgo Extremo",IF(J46=10,"Riesgo Extremo")))))))))))</f>
        <v>Riesgo Alto</v>
      </c>
      <c r="L46" s="15" t="s">
        <v>45</v>
      </c>
      <c r="M46" s="14" t="s">
        <v>18</v>
      </c>
      <c r="N46" s="5" t="s">
        <v>165</v>
      </c>
    </row>
    <row r="47" spans="1:14" ht="140.25" x14ac:dyDescent="0.2">
      <c r="B47" s="54">
        <v>31</v>
      </c>
      <c r="C47" s="94"/>
      <c r="D47" s="11" t="s">
        <v>42</v>
      </c>
      <c r="E47" s="5" t="s">
        <v>157</v>
      </c>
      <c r="F47" s="11" t="s">
        <v>162</v>
      </c>
      <c r="G47" s="14" t="s">
        <v>158</v>
      </c>
      <c r="H47" s="11">
        <v>3</v>
      </c>
      <c r="I47" s="11">
        <v>3</v>
      </c>
      <c r="J47" s="3">
        <f t="shared" si="4"/>
        <v>6</v>
      </c>
      <c r="K47" s="11" t="str">
        <f>+IF(J47=0,"",IF(J47=1,"",IF(J47=2,"Riesgo Bajo",IF(J47=3,"Riesgo Bajo",IF(J47=4,"Riesgo Bajo",IF(J47=5,"Riesgo Medio",IF(J47=6,"Riesgo Alto",IF(J47=7,"Riesgo Alto",IF(J47=8,"Riesgo Extremo",IF(J47=9,"Riesgo Extremo",IF(J47=10,"Riesgo Extremo")))))))))))</f>
        <v>Riesgo Alto</v>
      </c>
      <c r="L47" s="15" t="s">
        <v>45</v>
      </c>
      <c r="M47" s="14" t="s">
        <v>18</v>
      </c>
      <c r="N47" s="5" t="s">
        <v>176</v>
      </c>
    </row>
    <row r="48" spans="1:14" ht="12.75" x14ac:dyDescent="0.2">
      <c r="B48" s="20"/>
      <c r="C48" s="22"/>
      <c r="D48" s="21"/>
      <c r="E48" s="23"/>
      <c r="F48" s="23"/>
      <c r="G48" s="24"/>
      <c r="H48" s="25"/>
      <c r="I48" s="25"/>
      <c r="J48" s="21"/>
      <c r="K48" s="25"/>
      <c r="L48" s="26"/>
      <c r="M48" s="24"/>
      <c r="N48" s="23"/>
    </row>
    <row r="49" spans="1:14" ht="12.75" x14ac:dyDescent="0.2">
      <c r="A49" s="23"/>
      <c r="B49" s="62"/>
      <c r="C49" s="62"/>
      <c r="D49" s="62"/>
      <c r="E49" s="62"/>
      <c r="F49" s="62"/>
      <c r="G49" s="62"/>
      <c r="H49" s="62"/>
      <c r="I49" s="62"/>
      <c r="J49" s="62"/>
      <c r="K49" s="62"/>
      <c r="L49" s="62"/>
      <c r="M49" s="62"/>
      <c r="N49" s="62"/>
    </row>
    <row r="50" spans="1:14" ht="19.5" customHeight="1" x14ac:dyDescent="0.3">
      <c r="B50" s="63" t="s">
        <v>80</v>
      </c>
      <c r="C50" s="64"/>
      <c r="D50" s="20"/>
      <c r="E50" s="20"/>
      <c r="F50" s="20"/>
      <c r="G50" s="20"/>
      <c r="H50" s="20"/>
      <c r="I50" s="20"/>
      <c r="J50" s="20"/>
      <c r="K50" s="20"/>
      <c r="L50" s="20"/>
      <c r="M50" s="20"/>
      <c r="N50" s="23"/>
    </row>
    <row r="51" spans="1:14" ht="120" customHeight="1" x14ac:dyDescent="0.25">
      <c r="B51" s="20"/>
      <c r="C51" s="21"/>
      <c r="D51" s="20"/>
      <c r="E51" s="20"/>
      <c r="F51" s="40"/>
      <c r="G51" s="20"/>
      <c r="H51" s="89" t="s">
        <v>14</v>
      </c>
      <c r="I51" s="90"/>
      <c r="J51" s="90"/>
      <c r="K51" s="90"/>
      <c r="L51" s="91"/>
      <c r="M51" s="20"/>
      <c r="N51" s="62"/>
    </row>
    <row r="52" spans="1:14" ht="112.5" x14ac:dyDescent="0.25">
      <c r="B52" s="20"/>
      <c r="C52" s="21"/>
      <c r="D52" s="20"/>
      <c r="E52" s="20"/>
      <c r="F52" s="40"/>
      <c r="G52" s="20"/>
      <c r="H52" s="58" t="s">
        <v>64</v>
      </c>
      <c r="I52" s="58" t="s">
        <v>65</v>
      </c>
      <c r="J52" s="58" t="s">
        <v>66</v>
      </c>
      <c r="K52" s="58" t="s">
        <v>67</v>
      </c>
      <c r="L52" s="58" t="s">
        <v>68</v>
      </c>
      <c r="M52" s="20"/>
      <c r="N52" s="62"/>
    </row>
    <row r="53" spans="1:14" ht="33" customHeight="1" x14ac:dyDescent="0.2">
      <c r="B53" s="20"/>
      <c r="C53" s="21"/>
      <c r="D53" s="20"/>
      <c r="E53" s="20"/>
      <c r="F53" s="86" t="s">
        <v>16</v>
      </c>
      <c r="G53" s="86"/>
      <c r="H53" s="74" t="s">
        <v>103</v>
      </c>
      <c r="I53" s="74" t="s">
        <v>104</v>
      </c>
      <c r="J53" s="74" t="s">
        <v>105</v>
      </c>
      <c r="K53" s="74" t="s">
        <v>106</v>
      </c>
      <c r="L53" s="74" t="s">
        <v>107</v>
      </c>
      <c r="M53" s="61"/>
      <c r="N53" s="62"/>
    </row>
    <row r="54" spans="1:14" ht="34.5" customHeight="1" x14ac:dyDescent="0.2">
      <c r="B54" s="20"/>
      <c r="C54" s="21"/>
      <c r="D54" s="20"/>
      <c r="E54" s="20"/>
      <c r="F54" s="58" t="s">
        <v>108</v>
      </c>
      <c r="G54" s="37" t="s">
        <v>81</v>
      </c>
      <c r="H54" s="55"/>
      <c r="I54" s="55"/>
      <c r="J54" s="55"/>
      <c r="K54" s="56"/>
      <c r="L54" s="57"/>
      <c r="M54" s="20"/>
      <c r="N54" s="62"/>
    </row>
    <row r="55" spans="1:14" ht="21.75" customHeight="1" x14ac:dyDescent="0.2">
      <c r="B55" s="20"/>
      <c r="C55" s="21"/>
      <c r="D55" s="20"/>
      <c r="E55" s="20"/>
      <c r="F55" s="58" t="s">
        <v>109</v>
      </c>
      <c r="G55" s="37" t="s">
        <v>82</v>
      </c>
      <c r="H55" s="41"/>
      <c r="I55" s="41"/>
      <c r="J55" s="42"/>
      <c r="K55" s="57"/>
      <c r="L55" s="43"/>
      <c r="M55" s="20"/>
      <c r="N55" s="62"/>
    </row>
    <row r="56" spans="1:14" ht="29.25" customHeight="1" x14ac:dyDescent="0.2">
      <c r="B56" s="20"/>
      <c r="C56" s="21"/>
      <c r="D56" s="20"/>
      <c r="E56" s="20"/>
      <c r="F56" s="58" t="s">
        <v>110</v>
      </c>
      <c r="G56" s="37" t="s">
        <v>83</v>
      </c>
      <c r="H56" s="41"/>
      <c r="I56" s="42"/>
      <c r="J56" s="43"/>
      <c r="K56" s="43"/>
      <c r="L56" s="44"/>
      <c r="M56" s="20"/>
      <c r="N56" s="62"/>
    </row>
    <row r="57" spans="1:14" ht="21.75" customHeight="1" x14ac:dyDescent="0.2">
      <c r="B57" s="20"/>
      <c r="C57" s="21"/>
      <c r="D57" s="20"/>
      <c r="E57" s="20"/>
      <c r="F57" s="58" t="s">
        <v>111</v>
      </c>
      <c r="G57" s="37" t="s">
        <v>84</v>
      </c>
      <c r="H57" s="42"/>
      <c r="I57" s="43"/>
      <c r="J57" s="43"/>
      <c r="K57" s="44"/>
      <c r="L57" s="44"/>
      <c r="M57" s="20"/>
      <c r="N57" s="62"/>
    </row>
    <row r="58" spans="1:14" ht="33.75" x14ac:dyDescent="0.2">
      <c r="B58" s="20"/>
      <c r="C58" s="21"/>
      <c r="D58" s="20"/>
      <c r="E58" s="20"/>
      <c r="F58" s="58" t="s">
        <v>112</v>
      </c>
      <c r="G58" s="37" t="s">
        <v>85</v>
      </c>
      <c r="H58" s="43"/>
      <c r="I58" s="43"/>
      <c r="J58" s="44"/>
      <c r="K58" s="44"/>
      <c r="L58" s="44"/>
      <c r="M58" s="20"/>
      <c r="N58" s="62"/>
    </row>
    <row r="59" spans="1:14" x14ac:dyDescent="0.25">
      <c r="B59" s="20"/>
      <c r="C59" s="21"/>
      <c r="D59" s="20"/>
      <c r="E59" s="40"/>
      <c r="F59" s="40"/>
      <c r="G59" s="40"/>
      <c r="H59" s="40"/>
      <c r="I59" s="40"/>
      <c r="J59" s="40"/>
      <c r="K59" s="40"/>
      <c r="L59" s="40"/>
      <c r="M59" s="40"/>
      <c r="N59" s="40"/>
    </row>
    <row r="60" spans="1:14" ht="12.75" x14ac:dyDescent="0.2">
      <c r="C60" s="8"/>
      <c r="E60" s="1"/>
      <c r="F60" s="1"/>
      <c r="G60" s="1"/>
      <c r="H60" s="1"/>
      <c r="I60" s="1"/>
      <c r="M60" s="6"/>
      <c r="N60" s="1"/>
    </row>
    <row r="61" spans="1:14" x14ac:dyDescent="0.2">
      <c r="E61" s="1"/>
      <c r="F61" s="1"/>
      <c r="G61" s="1"/>
      <c r="H61" s="1"/>
      <c r="I61" s="1"/>
      <c r="M61" s="6"/>
      <c r="N61" s="1"/>
    </row>
    <row r="62" spans="1:14" x14ac:dyDescent="0.2">
      <c r="E62" s="1"/>
      <c r="F62" s="1"/>
      <c r="G62" s="1"/>
      <c r="H62" s="1"/>
      <c r="I62" s="1"/>
      <c r="M62" s="6"/>
      <c r="N62" s="1"/>
    </row>
    <row r="63" spans="1:14" x14ac:dyDescent="0.2">
      <c r="E63" s="1"/>
      <c r="F63" s="1"/>
      <c r="G63" s="1"/>
      <c r="H63" s="1"/>
      <c r="I63" s="1"/>
      <c r="M63" s="6"/>
      <c r="N63" s="1"/>
    </row>
    <row r="64" spans="1:14" x14ac:dyDescent="0.2">
      <c r="E64" s="1"/>
      <c r="F64" s="1"/>
      <c r="G64" s="1"/>
      <c r="H64" s="1"/>
      <c r="I64" s="1"/>
      <c r="M64" s="6"/>
      <c r="N64" s="1"/>
    </row>
    <row r="65" spans="5:14" x14ac:dyDescent="0.2">
      <c r="E65" s="1"/>
      <c r="F65" s="1"/>
      <c r="G65" s="1"/>
      <c r="H65" s="1"/>
      <c r="I65" s="1"/>
      <c r="M65" s="6"/>
      <c r="N65" s="1"/>
    </row>
    <row r="66" spans="5:14" x14ac:dyDescent="0.2">
      <c r="E66" s="1"/>
      <c r="F66" s="1"/>
      <c r="G66" s="1"/>
      <c r="H66" s="1"/>
      <c r="I66" s="1"/>
      <c r="M66" s="6"/>
      <c r="N66" s="1"/>
    </row>
    <row r="67" spans="5:14" x14ac:dyDescent="0.2">
      <c r="E67" s="1"/>
      <c r="F67" s="1"/>
      <c r="G67" s="1"/>
      <c r="H67" s="1"/>
      <c r="I67" s="1"/>
      <c r="M67" s="6"/>
      <c r="N67" s="1"/>
    </row>
    <row r="68" spans="5:14" x14ac:dyDescent="0.2">
      <c r="E68" s="1"/>
      <c r="F68" s="1"/>
      <c r="G68" s="1"/>
      <c r="H68" s="1"/>
      <c r="I68" s="1"/>
      <c r="M68" s="6"/>
      <c r="N68" s="1"/>
    </row>
  </sheetData>
  <mergeCells count="42">
    <mergeCell ref="K39:K40"/>
    <mergeCell ref="L39:L40"/>
    <mergeCell ref="C7:E7"/>
    <mergeCell ref="D11:D12"/>
    <mergeCell ref="C11:C12"/>
    <mergeCell ref="F11:F12"/>
    <mergeCell ref="C35:C36"/>
    <mergeCell ref="C13:C18"/>
    <mergeCell ref="C25:C29"/>
    <mergeCell ref="C30:C34"/>
    <mergeCell ref="C19:C24"/>
    <mergeCell ref="C2:E5"/>
    <mergeCell ref="F2:L5"/>
    <mergeCell ref="K11:K12"/>
    <mergeCell ref="E11:E12"/>
    <mergeCell ref="G11:G12"/>
    <mergeCell ref="F7:N7"/>
    <mergeCell ref="M5:N5"/>
    <mergeCell ref="N11:N12"/>
    <mergeCell ref="L11:L12"/>
    <mergeCell ref="M11:M12"/>
    <mergeCell ref="B11:B12"/>
    <mergeCell ref="J11:J12"/>
    <mergeCell ref="F53:G53"/>
    <mergeCell ref="B39:B40"/>
    <mergeCell ref="C39:C40"/>
    <mergeCell ref="D39:D40"/>
    <mergeCell ref="E39:E40"/>
    <mergeCell ref="F39:F40"/>
    <mergeCell ref="G39:G40"/>
    <mergeCell ref="H39:H40"/>
    <mergeCell ref="I39:I40"/>
    <mergeCell ref="H51:L51"/>
    <mergeCell ref="C43:C47"/>
    <mergeCell ref="J39:J40"/>
    <mergeCell ref="H11:H12"/>
    <mergeCell ref="I11:I12"/>
    <mergeCell ref="M39:M40"/>
    <mergeCell ref="N39:N40"/>
    <mergeCell ref="M2:N2"/>
    <mergeCell ref="M3:N3"/>
    <mergeCell ref="M4:N4"/>
  </mergeCells>
  <pageMargins left="0.62992125984251968" right="0.62992125984251968" top="0.74803149606299213" bottom="0.74803149606299213" header="0.31496062992125984" footer="0.31496062992125984"/>
  <pageSetup scale="58" fitToHeight="0" orientation="landscape" r:id="rId1"/>
  <rowBreaks count="3" manualBreakCount="3">
    <brk id="38" min="1" max="13" man="1"/>
    <brk id="47" min="1" max="13" man="1"/>
    <brk id="6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0"/>
  <sheetViews>
    <sheetView windowProtection="1" showGridLines="0" topLeftCell="A23" zoomScaleNormal="100" workbookViewId="0">
      <selection activeCell="G26" sqref="G26"/>
    </sheetView>
  </sheetViews>
  <sheetFormatPr baseColWidth="10" defaultColWidth="0" defaultRowHeight="15" zeroHeight="1" x14ac:dyDescent="0.25"/>
  <cols>
    <col min="1" max="1" width="3.5703125" customWidth="1"/>
    <col min="2" max="2" width="1.7109375" customWidth="1"/>
    <col min="3" max="3" width="3.140625" customWidth="1"/>
    <col min="4" max="4" width="11.42578125" style="27" customWidth="1"/>
    <col min="5" max="5" width="14.7109375" style="28" bestFit="1" customWidth="1"/>
    <col min="6" max="6" width="35.5703125" style="28" customWidth="1"/>
    <col min="7" max="10" width="11.5703125" customWidth="1"/>
    <col min="11" max="11" width="3.28515625" customWidth="1"/>
    <col min="12" max="16384" width="11.42578125" hidden="1"/>
  </cols>
  <sheetData>
    <row r="1" spans="1:10" x14ac:dyDescent="0.25">
      <c r="A1" s="48"/>
      <c r="B1" s="48"/>
      <c r="C1" s="48"/>
      <c r="D1" s="46"/>
      <c r="E1" s="47"/>
      <c r="F1" s="47"/>
      <c r="G1" s="48"/>
      <c r="H1" s="48"/>
      <c r="I1" s="48"/>
    </row>
    <row r="2" spans="1:10" ht="15.75" x14ac:dyDescent="0.25">
      <c r="A2" s="48"/>
      <c r="B2" s="127" t="s">
        <v>100</v>
      </c>
      <c r="C2" s="128"/>
      <c r="D2" s="128"/>
      <c r="E2" s="128"/>
      <c r="F2" s="128"/>
      <c r="G2" s="128"/>
      <c r="H2" s="128"/>
      <c r="I2" s="128"/>
      <c r="J2" s="129"/>
    </row>
    <row r="3" spans="1:10" x14ac:dyDescent="0.25">
      <c r="A3" s="48"/>
      <c r="B3" s="130"/>
      <c r="C3" s="131"/>
      <c r="D3" s="131"/>
      <c r="E3" s="131"/>
      <c r="F3" s="131"/>
      <c r="G3" s="131"/>
      <c r="H3" s="131"/>
      <c r="I3" s="131"/>
      <c r="J3" s="132"/>
    </row>
    <row r="4" spans="1:10" ht="48.75" customHeight="1" x14ac:dyDescent="0.25">
      <c r="A4" s="48"/>
      <c r="B4" s="133" t="s">
        <v>94</v>
      </c>
      <c r="C4" s="134"/>
      <c r="D4" s="134"/>
      <c r="E4" s="134"/>
      <c r="F4" s="134"/>
      <c r="G4" s="134"/>
      <c r="H4" s="134"/>
      <c r="I4" s="134"/>
      <c r="J4" s="135"/>
    </row>
    <row r="5" spans="1:10" ht="9" customHeight="1" x14ac:dyDescent="0.25">
      <c r="A5" s="48"/>
      <c r="B5" s="133"/>
      <c r="C5" s="134"/>
      <c r="D5" s="134"/>
      <c r="E5" s="134"/>
      <c r="F5" s="134"/>
      <c r="G5" s="134"/>
      <c r="H5" s="134"/>
      <c r="I5" s="134"/>
      <c r="J5" s="135"/>
    </row>
    <row r="6" spans="1:10" x14ac:dyDescent="0.25">
      <c r="A6" s="48"/>
      <c r="B6" s="130" t="s">
        <v>86</v>
      </c>
      <c r="C6" s="131"/>
      <c r="D6" s="131"/>
      <c r="E6" s="131"/>
      <c r="F6" s="131"/>
      <c r="G6" s="131"/>
      <c r="H6" s="131"/>
      <c r="I6" s="131"/>
      <c r="J6" s="132"/>
    </row>
    <row r="7" spans="1:10" ht="9" customHeight="1" x14ac:dyDescent="0.25">
      <c r="A7" s="48"/>
      <c r="B7" s="130"/>
      <c r="C7" s="131"/>
      <c r="D7" s="131"/>
      <c r="E7" s="131"/>
      <c r="F7" s="131"/>
      <c r="G7" s="131"/>
      <c r="H7" s="131"/>
      <c r="I7" s="131"/>
      <c r="J7" s="132"/>
    </row>
    <row r="8" spans="1:10" x14ac:dyDescent="0.25">
      <c r="A8" s="48"/>
      <c r="B8" s="130" t="s">
        <v>102</v>
      </c>
      <c r="C8" s="131"/>
      <c r="D8" s="131"/>
      <c r="E8" s="131"/>
      <c r="F8" s="131"/>
      <c r="G8" s="131"/>
      <c r="H8" s="131"/>
      <c r="I8" s="131"/>
      <c r="J8" s="132"/>
    </row>
    <row r="9" spans="1:10" ht="9" customHeight="1" x14ac:dyDescent="0.25">
      <c r="A9" s="48"/>
      <c r="B9" s="130"/>
      <c r="C9" s="131"/>
      <c r="D9" s="131"/>
      <c r="E9" s="131"/>
      <c r="F9" s="131"/>
      <c r="G9" s="131"/>
      <c r="H9" s="131"/>
      <c r="I9" s="131"/>
      <c r="J9" s="132"/>
    </row>
    <row r="10" spans="1:10" x14ac:dyDescent="0.25">
      <c r="A10" s="48"/>
      <c r="B10" s="130" t="s">
        <v>87</v>
      </c>
      <c r="C10" s="131"/>
      <c r="D10" s="131"/>
      <c r="E10" s="131"/>
      <c r="F10" s="131"/>
      <c r="G10" s="131"/>
      <c r="H10" s="131"/>
      <c r="I10" s="131"/>
      <c r="J10" s="132"/>
    </row>
    <row r="11" spans="1:10" ht="9" customHeight="1" x14ac:dyDescent="0.25">
      <c r="A11" s="48"/>
      <c r="B11" s="130"/>
      <c r="C11" s="131"/>
      <c r="D11" s="131"/>
      <c r="E11" s="131"/>
      <c r="F11" s="131"/>
      <c r="G11" s="131"/>
      <c r="H11" s="131"/>
      <c r="I11" s="131"/>
      <c r="J11" s="132"/>
    </row>
    <row r="12" spans="1:10" x14ac:dyDescent="0.25">
      <c r="A12" s="48"/>
      <c r="B12" s="130" t="s">
        <v>91</v>
      </c>
      <c r="C12" s="131"/>
      <c r="D12" s="131"/>
      <c r="E12" s="131"/>
      <c r="F12" s="131"/>
      <c r="G12" s="131"/>
      <c r="H12" s="131"/>
      <c r="I12" s="131"/>
      <c r="J12" s="132"/>
    </row>
    <row r="13" spans="1:10" ht="9.75" customHeight="1" x14ac:dyDescent="0.25">
      <c r="A13" s="48"/>
      <c r="B13" s="148"/>
      <c r="C13" s="149"/>
      <c r="D13" s="149"/>
      <c r="E13" s="149"/>
      <c r="F13" s="149"/>
      <c r="G13" s="149"/>
      <c r="H13" s="149"/>
      <c r="I13" s="149"/>
      <c r="J13" s="150"/>
    </row>
    <row r="14" spans="1:10" x14ac:dyDescent="0.25">
      <c r="A14" s="48"/>
      <c r="B14" s="130" t="s">
        <v>92</v>
      </c>
      <c r="C14" s="131"/>
      <c r="D14" s="131"/>
      <c r="E14" s="131"/>
      <c r="F14" s="131"/>
      <c r="G14" s="131"/>
      <c r="H14" s="131"/>
      <c r="I14" s="131"/>
      <c r="J14" s="132"/>
    </row>
    <row r="15" spans="1:10" ht="9" customHeight="1" x14ac:dyDescent="0.25">
      <c r="A15" s="48"/>
      <c r="B15" s="130"/>
      <c r="C15" s="131"/>
      <c r="D15" s="131"/>
      <c r="E15" s="131"/>
      <c r="F15" s="131"/>
      <c r="G15" s="131"/>
      <c r="H15" s="131"/>
      <c r="I15" s="131"/>
      <c r="J15" s="132"/>
    </row>
    <row r="16" spans="1:10" x14ac:dyDescent="0.25">
      <c r="A16" s="48"/>
      <c r="B16" s="130" t="s">
        <v>96</v>
      </c>
      <c r="C16" s="131"/>
      <c r="D16" s="131"/>
      <c r="E16" s="131"/>
      <c r="F16" s="131"/>
      <c r="G16" s="131"/>
      <c r="H16" s="131"/>
      <c r="I16" s="131"/>
      <c r="J16" s="132"/>
    </row>
    <row r="17" spans="1:10" ht="9" customHeight="1" x14ac:dyDescent="0.25">
      <c r="A17" s="48"/>
      <c r="B17" s="130"/>
      <c r="C17" s="131"/>
      <c r="D17" s="131"/>
      <c r="E17" s="131"/>
      <c r="F17" s="131"/>
      <c r="G17" s="131"/>
      <c r="H17" s="131"/>
      <c r="I17" s="131"/>
      <c r="J17" s="132"/>
    </row>
    <row r="18" spans="1:10" x14ac:dyDescent="0.25">
      <c r="A18" s="48"/>
      <c r="B18" s="136" t="s">
        <v>93</v>
      </c>
      <c r="C18" s="137"/>
      <c r="D18" s="137"/>
      <c r="E18" s="137"/>
      <c r="F18" s="137"/>
      <c r="G18" s="137"/>
      <c r="H18" s="137"/>
      <c r="I18" s="137"/>
      <c r="J18" s="138"/>
    </row>
    <row r="19" spans="1:10" ht="9" customHeight="1" x14ac:dyDescent="0.25">
      <c r="A19" s="48"/>
      <c r="B19" s="130"/>
      <c r="C19" s="131"/>
      <c r="D19" s="131"/>
      <c r="E19" s="131"/>
      <c r="F19" s="131"/>
      <c r="G19" s="131"/>
      <c r="H19" s="131"/>
      <c r="I19" s="131"/>
      <c r="J19" s="132"/>
    </row>
    <row r="20" spans="1:10" ht="15" customHeight="1" x14ac:dyDescent="0.25">
      <c r="A20" s="48"/>
      <c r="B20" s="130" t="s">
        <v>95</v>
      </c>
      <c r="C20" s="131"/>
      <c r="D20" s="131"/>
      <c r="E20" s="131"/>
      <c r="F20" s="131"/>
      <c r="G20" s="131"/>
      <c r="H20" s="131"/>
      <c r="I20" s="131"/>
      <c r="J20" s="132"/>
    </row>
    <row r="21" spans="1:10" ht="9" customHeight="1" x14ac:dyDescent="0.25">
      <c r="A21" s="48"/>
      <c r="B21" s="130"/>
      <c r="C21" s="131"/>
      <c r="D21" s="131"/>
      <c r="E21" s="131"/>
      <c r="F21" s="131"/>
      <c r="G21" s="131"/>
      <c r="H21" s="131"/>
      <c r="I21" s="131"/>
      <c r="J21" s="132"/>
    </row>
    <row r="22" spans="1:10" ht="15" customHeight="1" x14ac:dyDescent="0.25">
      <c r="A22" s="48"/>
      <c r="B22" s="130" t="s">
        <v>88</v>
      </c>
      <c r="C22" s="131"/>
      <c r="D22" s="131"/>
      <c r="E22" s="131"/>
      <c r="F22" s="131"/>
      <c r="G22" s="131"/>
      <c r="H22" s="131"/>
      <c r="I22" s="131"/>
      <c r="J22" s="132"/>
    </row>
    <row r="23" spans="1:10" ht="15" customHeight="1" x14ac:dyDescent="0.25">
      <c r="A23" s="48"/>
      <c r="B23" s="139"/>
      <c r="C23" s="140"/>
      <c r="D23" s="140"/>
      <c r="E23" s="140"/>
      <c r="F23" s="140"/>
      <c r="G23" s="140"/>
      <c r="H23" s="140"/>
      <c r="I23" s="140"/>
      <c r="J23" s="141"/>
    </row>
    <row r="24" spans="1:10" s="30" customFormat="1" ht="19.5" customHeight="1" x14ac:dyDescent="0.25">
      <c r="B24" s="51"/>
      <c r="C24" s="52"/>
      <c r="D24" s="31" t="s">
        <v>5</v>
      </c>
      <c r="E24" s="32" t="s">
        <v>51</v>
      </c>
      <c r="F24" s="32" t="s">
        <v>63</v>
      </c>
      <c r="G24" s="52"/>
      <c r="H24" s="52"/>
      <c r="I24" s="52"/>
      <c r="J24" s="53"/>
    </row>
    <row r="25" spans="1:10" ht="21.75" customHeight="1" x14ac:dyDescent="0.25">
      <c r="B25" s="45"/>
      <c r="C25" s="142" t="s">
        <v>7</v>
      </c>
      <c r="D25" s="3">
        <v>1</v>
      </c>
      <c r="E25" s="4" t="s">
        <v>53</v>
      </c>
      <c r="F25" s="5" t="s">
        <v>58</v>
      </c>
      <c r="G25" s="48"/>
      <c r="H25" s="48"/>
      <c r="I25" s="48"/>
      <c r="J25" s="49"/>
    </row>
    <row r="26" spans="1:10" ht="21.75" customHeight="1" x14ac:dyDescent="0.25">
      <c r="B26" s="45"/>
      <c r="C26" s="142"/>
      <c r="D26" s="3">
        <v>2</v>
      </c>
      <c r="E26" s="4" t="s">
        <v>54</v>
      </c>
      <c r="F26" s="5" t="s">
        <v>59</v>
      </c>
      <c r="G26" s="48"/>
      <c r="H26" s="48"/>
      <c r="I26" s="48"/>
      <c r="J26" s="49"/>
    </row>
    <row r="27" spans="1:10" ht="21.75" customHeight="1" x14ac:dyDescent="0.25">
      <c r="B27" s="45"/>
      <c r="C27" s="142"/>
      <c r="D27" s="3">
        <v>3</v>
      </c>
      <c r="E27" s="4" t="s">
        <v>55</v>
      </c>
      <c r="F27" s="5" t="s">
        <v>60</v>
      </c>
      <c r="G27" s="48"/>
      <c r="H27" s="48"/>
      <c r="I27" s="48"/>
      <c r="J27" s="49"/>
    </row>
    <row r="28" spans="1:10" ht="21.75" customHeight="1" x14ac:dyDescent="0.25">
      <c r="B28" s="45"/>
      <c r="C28" s="142"/>
      <c r="D28" s="3">
        <v>4</v>
      </c>
      <c r="E28" s="4" t="s">
        <v>56</v>
      </c>
      <c r="F28" s="5" t="s">
        <v>61</v>
      </c>
      <c r="G28" s="48"/>
      <c r="H28" s="48"/>
      <c r="I28" s="48"/>
      <c r="J28" s="49"/>
    </row>
    <row r="29" spans="1:10" ht="21.75" customHeight="1" x14ac:dyDescent="0.25">
      <c r="B29" s="45"/>
      <c r="C29" s="142"/>
      <c r="D29" s="3">
        <v>5</v>
      </c>
      <c r="E29" s="4" t="s">
        <v>57</v>
      </c>
      <c r="F29" s="5" t="s">
        <v>62</v>
      </c>
      <c r="G29" s="48"/>
      <c r="H29" s="48"/>
      <c r="I29" s="48"/>
      <c r="J29" s="49"/>
    </row>
    <row r="30" spans="1:10" ht="15" customHeight="1" x14ac:dyDescent="0.25">
      <c r="A30" s="48"/>
      <c r="B30" s="124"/>
      <c r="C30" s="125"/>
      <c r="D30" s="125"/>
      <c r="E30" s="125"/>
      <c r="F30" s="125"/>
      <c r="G30" s="125"/>
      <c r="H30" s="125"/>
      <c r="I30" s="125"/>
      <c r="J30" s="126"/>
    </row>
    <row r="31" spans="1:10" ht="15" customHeight="1" x14ac:dyDescent="0.25">
      <c r="A31" s="48"/>
      <c r="B31" s="139" t="s">
        <v>97</v>
      </c>
      <c r="C31" s="140"/>
      <c r="D31" s="140"/>
      <c r="E31" s="140"/>
      <c r="F31" s="140"/>
      <c r="G31" s="140"/>
      <c r="H31" s="140"/>
      <c r="I31" s="140"/>
      <c r="J31" s="141"/>
    </row>
    <row r="32" spans="1:10" ht="15" customHeight="1" x14ac:dyDescent="0.25">
      <c r="A32" s="48"/>
      <c r="B32" s="124"/>
      <c r="C32" s="125"/>
      <c r="D32" s="125"/>
      <c r="E32" s="125"/>
      <c r="F32" s="125"/>
      <c r="G32" s="125"/>
      <c r="H32" s="125"/>
      <c r="I32" s="125"/>
      <c r="J32" s="126"/>
    </row>
    <row r="33" spans="1:10" ht="19.5" customHeight="1" x14ac:dyDescent="0.25">
      <c r="A33" s="48"/>
      <c r="B33" s="45"/>
      <c r="C33" s="52"/>
      <c r="D33" s="31" t="s">
        <v>5</v>
      </c>
      <c r="E33" s="32" t="s">
        <v>51</v>
      </c>
      <c r="F33" s="143" t="s">
        <v>63</v>
      </c>
      <c r="G33" s="143"/>
      <c r="H33" s="143"/>
      <c r="I33" s="50"/>
      <c r="J33" s="49"/>
    </row>
    <row r="34" spans="1:10" ht="23.25" customHeight="1" x14ac:dyDescent="0.25">
      <c r="A34" s="48"/>
      <c r="B34" s="45"/>
      <c r="C34" s="142" t="s">
        <v>6</v>
      </c>
      <c r="D34" s="3">
        <v>1</v>
      </c>
      <c r="E34" s="4" t="s">
        <v>10</v>
      </c>
      <c r="F34" s="144" t="s">
        <v>64</v>
      </c>
      <c r="G34" s="144"/>
      <c r="H34" s="144"/>
      <c r="I34" s="50"/>
      <c r="J34" s="49"/>
    </row>
    <row r="35" spans="1:10" ht="23.25" customHeight="1" x14ac:dyDescent="0.25">
      <c r="A35" s="48"/>
      <c r="B35" s="45"/>
      <c r="C35" s="142"/>
      <c r="D35" s="3">
        <v>2</v>
      </c>
      <c r="E35" s="4" t="s">
        <v>12</v>
      </c>
      <c r="F35" s="144" t="s">
        <v>65</v>
      </c>
      <c r="G35" s="144"/>
      <c r="H35" s="144"/>
      <c r="I35" s="50"/>
      <c r="J35" s="49"/>
    </row>
    <row r="36" spans="1:10" ht="23.25" customHeight="1" x14ac:dyDescent="0.25">
      <c r="A36" s="48"/>
      <c r="B36" s="45"/>
      <c r="C36" s="142"/>
      <c r="D36" s="3">
        <v>3</v>
      </c>
      <c r="E36" s="4" t="s">
        <v>11</v>
      </c>
      <c r="F36" s="144" t="s">
        <v>66</v>
      </c>
      <c r="G36" s="144"/>
      <c r="H36" s="144"/>
      <c r="I36" s="50"/>
      <c r="J36" s="49"/>
    </row>
    <row r="37" spans="1:10" ht="23.25" customHeight="1" x14ac:dyDescent="0.25">
      <c r="A37" s="48"/>
      <c r="B37" s="45"/>
      <c r="C37" s="142"/>
      <c r="D37" s="3">
        <v>4</v>
      </c>
      <c r="E37" s="4" t="s">
        <v>13</v>
      </c>
      <c r="F37" s="144" t="s">
        <v>67</v>
      </c>
      <c r="G37" s="144"/>
      <c r="H37" s="144"/>
      <c r="I37" s="50"/>
      <c r="J37" s="49"/>
    </row>
    <row r="38" spans="1:10" ht="23.25" customHeight="1" x14ac:dyDescent="0.25">
      <c r="A38" s="48"/>
      <c r="B38" s="45"/>
      <c r="C38" s="142"/>
      <c r="D38" s="3">
        <v>5</v>
      </c>
      <c r="E38" s="4" t="s">
        <v>15</v>
      </c>
      <c r="F38" s="144" t="s">
        <v>68</v>
      </c>
      <c r="G38" s="144"/>
      <c r="H38" s="144"/>
      <c r="I38" s="50"/>
      <c r="J38" s="49"/>
    </row>
    <row r="39" spans="1:10" ht="9" customHeight="1" x14ac:dyDescent="0.25">
      <c r="A39" s="48"/>
      <c r="B39" s="124"/>
      <c r="C39" s="125"/>
      <c r="D39" s="125"/>
      <c r="E39" s="125"/>
      <c r="F39" s="125"/>
      <c r="G39" s="125"/>
      <c r="H39" s="125"/>
      <c r="I39" s="125"/>
      <c r="J39" s="126"/>
    </row>
    <row r="40" spans="1:10" x14ac:dyDescent="0.25">
      <c r="A40" s="48"/>
      <c r="B40" s="139" t="s">
        <v>98</v>
      </c>
      <c r="C40" s="140"/>
      <c r="D40" s="140"/>
      <c r="E40" s="140"/>
      <c r="F40" s="140"/>
      <c r="G40" s="140"/>
      <c r="H40" s="140"/>
      <c r="I40" s="140"/>
      <c r="J40" s="141"/>
    </row>
    <row r="41" spans="1:10" ht="9" customHeight="1" x14ac:dyDescent="0.25">
      <c r="A41" s="48"/>
      <c r="B41" s="124"/>
      <c r="C41" s="125"/>
      <c r="D41" s="125"/>
      <c r="E41" s="125"/>
      <c r="F41" s="125"/>
      <c r="G41" s="125"/>
      <c r="H41" s="125"/>
      <c r="I41" s="125"/>
      <c r="J41" s="126"/>
    </row>
    <row r="42" spans="1:10" x14ac:dyDescent="0.25">
      <c r="A42" s="48"/>
      <c r="B42" s="139" t="s">
        <v>99</v>
      </c>
      <c r="C42" s="140"/>
      <c r="D42" s="140"/>
      <c r="E42" s="140"/>
      <c r="F42" s="140"/>
      <c r="G42" s="140"/>
      <c r="H42" s="140"/>
      <c r="I42" s="140"/>
      <c r="J42" s="141"/>
    </row>
    <row r="43" spans="1:10" x14ac:dyDescent="0.25">
      <c r="A43" s="48"/>
      <c r="B43" s="124"/>
      <c r="C43" s="125"/>
      <c r="D43" s="125"/>
      <c r="E43" s="125"/>
      <c r="F43" s="125"/>
      <c r="G43" s="125"/>
      <c r="H43" s="125"/>
      <c r="I43" s="125"/>
      <c r="J43" s="126"/>
    </row>
    <row r="44" spans="1:10" ht="25.5" x14ac:dyDescent="0.25">
      <c r="B44" s="45"/>
      <c r="C44" s="48"/>
      <c r="D44" s="32" t="s">
        <v>69</v>
      </c>
      <c r="E44" s="32" t="s">
        <v>51</v>
      </c>
      <c r="F44" s="48"/>
      <c r="G44" s="48"/>
      <c r="H44" s="48"/>
      <c r="I44" s="48"/>
      <c r="J44" s="49"/>
    </row>
    <row r="45" spans="1:10" x14ac:dyDescent="0.25">
      <c r="B45" s="45"/>
      <c r="C45" s="48"/>
      <c r="D45" s="3" t="s">
        <v>70</v>
      </c>
      <c r="E45" s="33" t="s">
        <v>73</v>
      </c>
      <c r="F45" s="48"/>
      <c r="G45" s="48"/>
      <c r="H45" s="48"/>
      <c r="I45" s="48"/>
      <c r="J45" s="49"/>
    </row>
    <row r="46" spans="1:10" x14ac:dyDescent="0.25">
      <c r="B46" s="45"/>
      <c r="C46" s="48"/>
      <c r="D46" s="3" t="s">
        <v>71</v>
      </c>
      <c r="E46" s="34" t="s">
        <v>74</v>
      </c>
      <c r="F46" s="48"/>
      <c r="G46" s="48"/>
      <c r="H46" s="48"/>
      <c r="I46" s="48"/>
      <c r="J46" s="49"/>
    </row>
    <row r="47" spans="1:10" x14ac:dyDescent="0.25">
      <c r="B47" s="45"/>
      <c r="C47" s="48"/>
      <c r="D47" s="3">
        <v>5</v>
      </c>
      <c r="E47" s="35" t="s">
        <v>75</v>
      </c>
      <c r="F47" s="48"/>
      <c r="G47" s="48"/>
      <c r="H47" s="48"/>
      <c r="I47" s="48"/>
      <c r="J47" s="49"/>
    </row>
    <row r="48" spans="1:10" x14ac:dyDescent="0.25">
      <c r="B48" s="45"/>
      <c r="C48" s="48"/>
      <c r="D48" s="3" t="s">
        <v>72</v>
      </c>
      <c r="E48" s="36" t="s">
        <v>17</v>
      </c>
      <c r="F48" s="48"/>
      <c r="G48" s="48"/>
      <c r="H48" s="48"/>
      <c r="I48" s="48"/>
      <c r="J48" s="49"/>
    </row>
    <row r="49" spans="1:10" ht="9" customHeight="1" x14ac:dyDescent="0.25">
      <c r="A49" s="48"/>
      <c r="B49" s="124"/>
      <c r="C49" s="125"/>
      <c r="D49" s="125"/>
      <c r="E49" s="125"/>
      <c r="F49" s="125"/>
      <c r="G49" s="125"/>
      <c r="H49" s="125"/>
      <c r="I49" s="125"/>
      <c r="J49" s="126"/>
    </row>
    <row r="50" spans="1:10" x14ac:dyDescent="0.25">
      <c r="A50" s="48"/>
      <c r="B50" s="139" t="s">
        <v>90</v>
      </c>
      <c r="C50" s="140"/>
      <c r="D50" s="140"/>
      <c r="E50" s="140"/>
      <c r="F50" s="140"/>
      <c r="G50" s="140"/>
      <c r="H50" s="140"/>
      <c r="I50" s="140"/>
      <c r="J50" s="141"/>
    </row>
    <row r="51" spans="1:10" ht="9" customHeight="1" x14ac:dyDescent="0.25">
      <c r="A51" s="48"/>
      <c r="B51" s="124"/>
      <c r="C51" s="125"/>
      <c r="D51" s="125"/>
      <c r="E51" s="125"/>
      <c r="F51" s="125"/>
      <c r="G51" s="125"/>
      <c r="H51" s="125"/>
      <c r="I51" s="125"/>
      <c r="J51" s="126"/>
    </row>
    <row r="52" spans="1:10" x14ac:dyDescent="0.25">
      <c r="A52" s="48"/>
      <c r="B52" s="139" t="s">
        <v>89</v>
      </c>
      <c r="C52" s="140"/>
      <c r="D52" s="140"/>
      <c r="E52" s="140"/>
      <c r="F52" s="140"/>
      <c r="G52" s="140"/>
      <c r="H52" s="140"/>
      <c r="I52" s="140"/>
      <c r="J52" s="141"/>
    </row>
    <row r="53" spans="1:10" ht="9" customHeight="1" x14ac:dyDescent="0.25">
      <c r="A53" s="48"/>
      <c r="B53" s="124"/>
      <c r="C53" s="125"/>
      <c r="D53" s="125"/>
      <c r="E53" s="125"/>
      <c r="F53" s="125"/>
      <c r="G53" s="125"/>
      <c r="H53" s="125"/>
      <c r="I53" s="125"/>
      <c r="J53" s="126"/>
    </row>
    <row r="54" spans="1:10" x14ac:dyDescent="0.25">
      <c r="A54" s="48"/>
      <c r="B54" s="139" t="s">
        <v>101</v>
      </c>
      <c r="C54" s="140"/>
      <c r="D54" s="140"/>
      <c r="E54" s="140"/>
      <c r="F54" s="140"/>
      <c r="G54" s="140"/>
      <c r="H54" s="140"/>
      <c r="I54" s="140"/>
      <c r="J54" s="141"/>
    </row>
    <row r="55" spans="1:10" x14ac:dyDescent="0.25">
      <c r="A55" s="48"/>
      <c r="B55" s="145"/>
      <c r="C55" s="146"/>
      <c r="D55" s="146"/>
      <c r="E55" s="146"/>
      <c r="F55" s="146"/>
      <c r="G55" s="146"/>
      <c r="H55" s="146"/>
      <c r="I55" s="146"/>
      <c r="J55" s="147"/>
    </row>
    <row r="56" spans="1:10" x14ac:dyDescent="0.25">
      <c r="C56" s="29"/>
    </row>
    <row r="57" spans="1:10" hidden="1" x14ac:dyDescent="0.25">
      <c r="D57"/>
      <c r="E57"/>
      <c r="F57"/>
    </row>
    <row r="58" spans="1:10" hidden="1" x14ac:dyDescent="0.25">
      <c r="D58"/>
      <c r="E58"/>
      <c r="F58"/>
    </row>
    <row r="59" spans="1:10" hidden="1" x14ac:dyDescent="0.25">
      <c r="D59"/>
      <c r="E59"/>
      <c r="F59"/>
    </row>
    <row r="60" spans="1:10" hidden="1" x14ac:dyDescent="0.25">
      <c r="D60"/>
      <c r="E60"/>
      <c r="F60"/>
    </row>
    <row r="61" spans="1:10" hidden="1" x14ac:dyDescent="0.25">
      <c r="D61"/>
      <c r="E61"/>
      <c r="F61"/>
    </row>
    <row r="62" spans="1:10" hidden="1" x14ac:dyDescent="0.25">
      <c r="D62"/>
      <c r="E62"/>
      <c r="F62"/>
    </row>
    <row r="63" spans="1:10" hidden="1" x14ac:dyDescent="0.25">
      <c r="D63"/>
      <c r="E63"/>
      <c r="F63"/>
    </row>
    <row r="64" spans="1:10" hidden="1" x14ac:dyDescent="0.25">
      <c r="D64"/>
      <c r="E64"/>
      <c r="F64"/>
    </row>
    <row r="65" customFormat="1" hidden="1" x14ac:dyDescent="0.25"/>
    <row r="66" customFormat="1" hidden="1" x14ac:dyDescent="0.25"/>
    <row r="67" customFormat="1" hidden="1" x14ac:dyDescent="0.25"/>
    <row r="68" customFormat="1" hidden="1" x14ac:dyDescent="0.25"/>
    <row r="69" customFormat="1" ht="15" hidden="1" customHeight="1" x14ac:dyDescent="0.25"/>
    <row r="70" customFormat="1" hidden="1" x14ac:dyDescent="0.25"/>
  </sheetData>
  <mergeCells count="45">
    <mergeCell ref="B4:J4"/>
    <mergeCell ref="B23:J23"/>
    <mergeCell ref="B13:J13"/>
    <mergeCell ref="B7:J7"/>
    <mergeCell ref="B8:J8"/>
    <mergeCell ref="B9:J9"/>
    <mergeCell ref="B10:J10"/>
    <mergeCell ref="B55:J55"/>
    <mergeCell ref="B49:J49"/>
    <mergeCell ref="B50:J50"/>
    <mergeCell ref="B51:J51"/>
    <mergeCell ref="B52:J52"/>
    <mergeCell ref="B53:J53"/>
    <mergeCell ref="B54:J54"/>
    <mergeCell ref="B40:J40"/>
    <mergeCell ref="B41:J41"/>
    <mergeCell ref="B42:J42"/>
    <mergeCell ref="B39:J39"/>
    <mergeCell ref="C25:C29"/>
    <mergeCell ref="C34:C38"/>
    <mergeCell ref="F33:H33"/>
    <mergeCell ref="F34:H34"/>
    <mergeCell ref="F35:H35"/>
    <mergeCell ref="F36:H36"/>
    <mergeCell ref="F37:H37"/>
    <mergeCell ref="F38:H38"/>
    <mergeCell ref="B30:J30"/>
    <mergeCell ref="B31:J31"/>
    <mergeCell ref="B32:J32"/>
    <mergeCell ref="B43:J43"/>
    <mergeCell ref="B2:J2"/>
    <mergeCell ref="B3:J3"/>
    <mergeCell ref="B5:J5"/>
    <mergeCell ref="B20:J20"/>
    <mergeCell ref="B21:J21"/>
    <mergeCell ref="B22:J22"/>
    <mergeCell ref="B11:J11"/>
    <mergeCell ref="B12:J12"/>
    <mergeCell ref="B14:J14"/>
    <mergeCell ref="B15:J15"/>
    <mergeCell ref="B16:J16"/>
    <mergeCell ref="B17:J17"/>
    <mergeCell ref="B18:J18"/>
    <mergeCell ref="B19:J19"/>
    <mergeCell ref="B6:J6"/>
  </mergeCells>
  <pageMargins left="0.7" right="0.7" top="0.75" bottom="0.75" header="0.3" footer="0.3"/>
  <pageSetup scale="7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indowProtection="1"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Matriz</vt:lpstr>
      <vt:lpstr>Instrucciones</vt:lpstr>
      <vt:lpstr>Hoja2</vt:lpstr>
      <vt:lpstr>Instrucciones!Área_de_impresión</vt:lpstr>
      <vt:lpstr>Matriz!Área_de_impresión</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Wilmar Gabriel Ocampo Villa</cp:lastModifiedBy>
  <cp:lastPrinted>2016-10-03T17:58:00Z</cp:lastPrinted>
  <dcterms:created xsi:type="dcterms:W3CDTF">2014-07-15T20:06:47Z</dcterms:created>
  <dcterms:modified xsi:type="dcterms:W3CDTF">2021-04-20T20:42:04Z</dcterms:modified>
</cp:coreProperties>
</file>